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社会教育実践研究センター\企画課\共通フォルダ080107\係共通\R05年度社会教育主事講習\A講習\01_実施要項\02_実施要項\HP掲載\"/>
    </mc:Choice>
  </mc:AlternateContent>
  <bookViews>
    <workbookView xWindow="3150" yWindow="-105" windowWidth="23250" windowHeight="12570" tabRatio="749" firstSheet="1" activeTab="1"/>
  </bookViews>
  <sheets>
    <sheet name="事務局処理欄（非表示）" sheetId="2" state="hidden" r:id="rId1"/>
    <sheet name="受講申込書" sheetId="1" r:id="rId2"/>
    <sheet name="記入例" sheetId="4" r:id="rId3"/>
    <sheet name="写真票" sheetId="6" r:id="rId4"/>
    <sheet name="様式２別紙（社会教育関係団体）" sheetId="13" r:id="rId5"/>
    <sheet name="様式３単位修得認定申請書" sheetId="8" r:id="rId6"/>
    <sheet name="様式４単位修得証明書" sheetId="11" r:id="rId7"/>
    <sheet name="様式５受講動機" sheetId="12" r:id="rId8"/>
    <sheet name="TBL" sheetId="7" state="hidden" r:id="rId9"/>
  </sheets>
  <definedNames>
    <definedName name="_xlnm.Print_Area" localSheetId="2">記入例!$A$1:$Z$108</definedName>
    <definedName name="_xlnm.Print_Area" localSheetId="3">写真票!$A$1:$I$33</definedName>
    <definedName name="_xlnm.Print_Area" localSheetId="1">受講申込書!$A$1:$Z$105</definedName>
    <definedName name="_xlnm.Print_Area" localSheetId="5">様式３単位修得認定申請書!$A$1:$N$38</definedName>
    <definedName name="_xlnm.Print_Area" localSheetId="6">様式４単位修得証明書!$A$1:$N$31</definedName>
    <definedName name="_xlnm.Print_Area" localSheetId="7">様式５受講動機!$A$1:$N$41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2" i="2" l="1"/>
  <c r="AT2" i="2"/>
  <c r="AS2" i="2"/>
  <c r="AW2" i="2" l="1"/>
  <c r="AR2" i="2"/>
  <c r="AQ2" i="2"/>
  <c r="AP2" i="2"/>
  <c r="AO2" i="2"/>
  <c r="AN2" i="2"/>
  <c r="AM2" i="2"/>
  <c r="AL2" i="2"/>
  <c r="AK2" i="2"/>
  <c r="Y2" i="2" l="1"/>
  <c r="X2" i="2"/>
  <c r="V2" i="2"/>
  <c r="U2" i="2"/>
  <c r="T2" i="2"/>
  <c r="I2" i="2"/>
  <c r="H2" i="2"/>
  <c r="G2" i="2"/>
  <c r="F2" i="2"/>
  <c r="C2" i="2"/>
  <c r="C9" i="6" l="1"/>
  <c r="D15" i="8"/>
  <c r="D8" i="11"/>
  <c r="K14" i="8"/>
  <c r="C10" i="6" l="1"/>
  <c r="F12" i="12" l="1"/>
  <c r="F10" i="12"/>
  <c r="F8" i="12"/>
  <c r="F6" i="12"/>
  <c r="D6" i="11" l="1"/>
  <c r="D18" i="8"/>
  <c r="E17" i="8"/>
  <c r="D14" i="8"/>
  <c r="M3" i="13"/>
  <c r="M32" i="12" l="1"/>
  <c r="S2" i="2" l="1"/>
  <c r="AI2" i="2" l="1"/>
  <c r="AH2" i="2"/>
  <c r="AG2" i="2"/>
  <c r="AF2" i="2"/>
  <c r="AD2" i="2"/>
  <c r="AE2" i="2"/>
  <c r="AC2" i="2"/>
  <c r="Z2" i="2"/>
  <c r="AA2" i="2"/>
  <c r="AB2" i="2"/>
  <c r="AJ2" i="2" l="1"/>
  <c r="Q86" i="4"/>
  <c r="O86" i="4"/>
  <c r="R2" i="2" l="1"/>
  <c r="Q2" i="2"/>
  <c r="P2" i="2"/>
  <c r="O2" i="2"/>
  <c r="N2" i="2"/>
  <c r="M2" i="2"/>
  <c r="K2" i="2"/>
  <c r="J2" i="2"/>
</calcChain>
</file>

<file path=xl/comments1.xml><?xml version="1.0" encoding="utf-8"?>
<comments xmlns="http://schemas.openxmlformats.org/spreadsheetml/2006/main">
  <authors>
    <author>国立教育政策研究所</author>
    <author>Windows ユーザー</author>
  </authors>
  <commentList>
    <comment ref="E1" authorId="0" shapeId="0">
      <text>
        <r>
          <rPr>
            <sz val="9"/>
            <color indexed="81"/>
            <rFont val="MS P ゴシック"/>
            <family val="3"/>
            <charset val="128"/>
          </rPr>
          <t xml:space="preserve">
※各都道府県において新規受講者→既修者の順に入力をする</t>
        </r>
      </text>
    </comment>
    <comment ref="W1" authorId="1" shapeId="0">
      <text>
        <r>
          <rPr>
            <b/>
            <sz val="9"/>
            <color indexed="81"/>
            <rFont val="ＭＳ Ｐゴシック"/>
            <family val="3"/>
            <charset val="128"/>
          </rPr>
          <t>下に例を記入したので、期間と勤務先を入れてください。複数ある場合は、複数入れていってください。その場合でも行の幅は変えなくていいです。数字は半角数字でお願いします。
【期　間】年月～年月（年か月）
【勤務先】
《職　務》</t>
        </r>
      </text>
    </comment>
    <comment ref="AS1" authorId="1" shapeId="0">
      <text>
        <r>
          <rPr>
            <b/>
            <sz val="9"/>
            <color indexed="81"/>
            <rFont val="ＭＳ Ｐゴシック"/>
            <family val="3"/>
            <charset val="128"/>
          </rPr>
          <t>左で「修得済」の場合のみ記入
25A25B26B
のように羅列して記入</t>
        </r>
      </text>
    </comment>
  </commentList>
</comments>
</file>

<file path=xl/sharedStrings.xml><?xml version="1.0" encoding="utf-8"?>
<sst xmlns="http://schemas.openxmlformats.org/spreadsheetml/2006/main" count="513" uniqueCount="238">
  <si>
    <t>様式１（Ａ４判）</t>
    <rPh sb="0" eb="2">
      <t>ヨウシキ</t>
    </rPh>
    <rPh sb="6" eb="7">
      <t>ハン</t>
    </rPh>
    <phoneticPr fontId="1"/>
  </si>
  <si>
    <t>国立教育政策研究所長　殿</t>
    <rPh sb="0" eb="10">
      <t>コクリツキョウイクセイサクケンキュウジョチョウ</t>
    </rPh>
    <rPh sb="11" eb="12">
      <t>トノ</t>
    </rPh>
    <phoneticPr fontId="1"/>
  </si>
  <si>
    <t>記</t>
    <rPh sb="0" eb="1">
      <t>キ</t>
    </rPh>
    <phoneticPr fontId="1"/>
  </si>
  <si>
    <t>ふりがな</t>
    <phoneticPr fontId="1"/>
  </si>
  <si>
    <t>年</t>
    <rPh sb="0" eb="1">
      <t>ネン</t>
    </rPh>
    <phoneticPr fontId="1"/>
  </si>
  <si>
    <t>月</t>
    <rPh sb="0" eb="1">
      <t>ツキ</t>
    </rPh>
    <phoneticPr fontId="1"/>
  </si>
  <si>
    <t>日</t>
    <rPh sb="0" eb="1">
      <t>ヒ</t>
    </rPh>
    <phoneticPr fontId="1"/>
  </si>
  <si>
    <t>名称</t>
    <rPh sb="0" eb="2">
      <t>メイショウ</t>
    </rPh>
    <phoneticPr fontId="1"/>
  </si>
  <si>
    <t>指定管理者名</t>
    <rPh sb="0" eb="2">
      <t>シテイ</t>
    </rPh>
    <rPh sb="2" eb="5">
      <t>カンリシャ</t>
    </rPh>
    <rPh sb="5" eb="6">
      <t>メイ</t>
    </rPh>
    <phoneticPr fontId="1"/>
  </si>
  <si>
    <t>所在地</t>
    <rPh sb="0" eb="3">
      <t>ショザイチ</t>
    </rPh>
    <phoneticPr fontId="1"/>
  </si>
  <si>
    <t>常勤/非常勤
の別</t>
    <rPh sb="0" eb="2">
      <t>ジョウキン</t>
    </rPh>
    <rPh sb="3" eb="6">
      <t>ヒジョウキン</t>
    </rPh>
    <rPh sb="8" eb="9">
      <t>ベツ</t>
    </rPh>
    <phoneticPr fontId="1"/>
  </si>
  <si>
    <t>〒</t>
    <phoneticPr fontId="1"/>
  </si>
  <si>
    <t>ＴＥＬ</t>
    <phoneticPr fontId="1"/>
  </si>
  <si>
    <t>生涯学習概論</t>
    <rPh sb="0" eb="6">
      <t>ショウガイガクシュウガイロン</t>
    </rPh>
    <phoneticPr fontId="1"/>
  </si>
  <si>
    <t>社会教育経営論</t>
    <rPh sb="0" eb="2">
      <t>シャカイ</t>
    </rPh>
    <rPh sb="2" eb="4">
      <t>キョウイク</t>
    </rPh>
    <rPh sb="4" eb="6">
      <t>ケイエイ</t>
    </rPh>
    <rPh sb="6" eb="7">
      <t>ロン</t>
    </rPh>
    <phoneticPr fontId="1"/>
  </si>
  <si>
    <t>生涯学習支援論</t>
    <rPh sb="0" eb="2">
      <t>ショウガイ</t>
    </rPh>
    <rPh sb="2" eb="4">
      <t>ガクシュウ</t>
    </rPh>
    <rPh sb="4" eb="6">
      <t>シエン</t>
    </rPh>
    <rPh sb="6" eb="7">
      <t>ロン</t>
    </rPh>
    <phoneticPr fontId="1"/>
  </si>
  <si>
    <t>社会教育演習</t>
    <rPh sb="0" eb="2">
      <t>シャカイ</t>
    </rPh>
    <rPh sb="2" eb="4">
      <t>キョウイク</t>
    </rPh>
    <rPh sb="4" eb="6">
      <t>エンシュウ</t>
    </rPh>
    <phoneticPr fontId="1"/>
  </si>
  <si>
    <t>令和</t>
    <rPh sb="0" eb="2">
      <t>レイワ</t>
    </rPh>
    <phoneticPr fontId="1"/>
  </si>
  <si>
    <t>社会教育主事講習等規程第２条第</t>
    <phoneticPr fontId="1"/>
  </si>
  <si>
    <t>号に該当</t>
    <rPh sb="0" eb="1">
      <t>ゴウ</t>
    </rPh>
    <rPh sb="2" eb="4">
      <t>ガイトウ</t>
    </rPh>
    <phoneticPr fontId="1"/>
  </si>
  <si>
    <t>卒</t>
    <rPh sb="0" eb="1">
      <t>ソツ</t>
    </rPh>
    <phoneticPr fontId="1"/>
  </si>
  <si>
    <t>専攻科目：</t>
    <rPh sb="0" eb="2">
      <t>センコウ</t>
    </rPh>
    <rPh sb="2" eb="4">
      <t>カモク</t>
    </rPh>
    <phoneticPr fontId="1"/>
  </si>
  <si>
    <t>～</t>
    <phoneticPr fontId="1"/>
  </si>
  <si>
    <t>（</t>
    <phoneticPr fontId="1"/>
  </si>
  <si>
    <t>）</t>
    <phoneticPr fontId="1"/>
  </si>
  <si>
    <t>か月</t>
    <rPh sb="1" eb="2">
      <t>ゲツ</t>
    </rPh>
    <phoneticPr fontId="1"/>
  </si>
  <si>
    <t>日現在</t>
    <rPh sb="0" eb="1">
      <t>ヒ</t>
    </rPh>
    <rPh sb="1" eb="3">
      <t>ゲンザイ</t>
    </rPh>
    <phoneticPr fontId="1"/>
  </si>
  <si>
    <t>①氏名</t>
    <rPh sb="1" eb="3">
      <t>シメイ</t>
    </rPh>
    <phoneticPr fontId="1"/>
  </si>
  <si>
    <t>②生年月日</t>
    <rPh sb="1" eb="3">
      <t>セイネン</t>
    </rPh>
    <rPh sb="3" eb="5">
      <t>ガッピ</t>
    </rPh>
    <phoneticPr fontId="1"/>
  </si>
  <si>
    <t>科目名</t>
    <rPh sb="0" eb="3">
      <t>カモクメイ</t>
    </rPh>
    <phoneticPr fontId="1"/>
  </si>
  <si>
    <t>２単位</t>
  </si>
  <si>
    <t>単位</t>
    <rPh sb="0" eb="2">
      <t>タンイ</t>
    </rPh>
    <phoneticPr fontId="1"/>
  </si>
  <si>
    <t>〇</t>
  </si>
  <si>
    <t>平成</t>
  </si>
  <si>
    <t>都道
府県
番号</t>
    <rPh sb="0" eb="2">
      <t>トドウ</t>
    </rPh>
    <rPh sb="3" eb="5">
      <t>フケン</t>
    </rPh>
    <rPh sb="6" eb="8">
      <t>バンゴウ</t>
    </rPh>
    <phoneticPr fontId="14"/>
  </si>
  <si>
    <t>都道府県名</t>
  </si>
  <si>
    <t>優先順位</t>
    <rPh sb="0" eb="4">
      <t>ユウセンジュンイ</t>
    </rPh>
    <phoneticPr fontId="13"/>
  </si>
  <si>
    <t>有資格者</t>
    <rPh sb="0" eb="4">
      <t>ユウシカクシャ</t>
    </rPh>
    <phoneticPr fontId="13"/>
  </si>
  <si>
    <t>年齢</t>
  </si>
  <si>
    <t>受講
資格</t>
    <phoneticPr fontId="13" type="Hiragana"/>
  </si>
  <si>
    <t>2-3,2-4,2-5の受講資格の場合
勤務証明書内容を入力</t>
    <rPh sb="12" eb="14">
      <t>ジュコウ</t>
    </rPh>
    <rPh sb="14" eb="16">
      <t>シカク</t>
    </rPh>
    <rPh sb="17" eb="19">
      <t>バアイ</t>
    </rPh>
    <rPh sb="20" eb="22">
      <t>キンム</t>
    </rPh>
    <rPh sb="22" eb="25">
      <t>ショウメイショ</t>
    </rPh>
    <rPh sb="25" eb="27">
      <t>ナイヨウ</t>
    </rPh>
    <rPh sb="28" eb="30">
      <t>ニュウリョク</t>
    </rPh>
    <phoneticPr fontId="13"/>
  </si>
  <si>
    <t>生年月日
入力欄</t>
    <rPh sb="0" eb="2">
      <t>せいねん</t>
    </rPh>
    <rPh sb="2" eb="4">
      <t>がっぴ</t>
    </rPh>
    <rPh sb="5" eb="8">
      <t>にゅうりょくらん</t>
    </rPh>
    <phoneticPr fontId="13" type="Hiragana"/>
  </si>
  <si>
    <t>生年月日</t>
    <rPh sb="0" eb="2">
      <t>セイネン</t>
    </rPh>
    <rPh sb="2" eb="4">
      <t>ガッピ</t>
    </rPh>
    <phoneticPr fontId="16"/>
  </si>
  <si>
    <t>概論</t>
    <rPh sb="0" eb="2">
      <t>ガイロン</t>
    </rPh>
    <phoneticPr fontId="16"/>
  </si>
  <si>
    <t>経営</t>
    <rPh sb="0" eb="2">
      <t>ケイエイ</t>
    </rPh>
    <phoneticPr fontId="14"/>
  </si>
  <si>
    <t>支援</t>
    <rPh sb="0" eb="2">
      <t>シエン</t>
    </rPh>
    <phoneticPr fontId="14"/>
  </si>
  <si>
    <t>演習</t>
    <rPh sb="0" eb="2">
      <t>エンシュウ</t>
    </rPh>
    <phoneticPr fontId="14"/>
  </si>
  <si>
    <t>修得済
年度</t>
    <rPh sb="0" eb="2">
      <t>シュウトク</t>
    </rPh>
    <rPh sb="2" eb="3">
      <t>ズ</t>
    </rPh>
    <rPh sb="4" eb="6">
      <t>ネンド</t>
    </rPh>
    <phoneticPr fontId="13"/>
  </si>
  <si>
    <t>科目代替</t>
    <rPh sb="0" eb="2">
      <t>カモク</t>
    </rPh>
    <rPh sb="2" eb="4">
      <t>ダイガ</t>
    </rPh>
    <phoneticPr fontId="13"/>
  </si>
  <si>
    <t>受講
動機
提出</t>
    <rPh sb="0" eb="2">
      <t>じゅこう</t>
    </rPh>
    <rPh sb="3" eb="5">
      <t>どうき</t>
    </rPh>
    <rPh sb="6" eb="8">
      <t>ていしゅつ</t>
    </rPh>
    <phoneticPr fontId="13" type="Hiragana"/>
  </si>
  <si>
    <t>備考（健康状況など）</t>
    <rPh sb="0" eb="2">
      <t>ビコウ</t>
    </rPh>
    <rPh sb="3" eb="5">
      <t>ケンコウ</t>
    </rPh>
    <rPh sb="5" eb="7">
      <t>ジョウキョウ</t>
    </rPh>
    <phoneticPr fontId="16"/>
  </si>
  <si>
    <t>常勤・非常勤</t>
    <rPh sb="0" eb="2">
      <t>じょうきん</t>
    </rPh>
    <rPh sb="3" eb="6">
      <t>ひじょうきん</t>
    </rPh>
    <phoneticPr fontId="13" type="Hiragana"/>
  </si>
  <si>
    <t>勤務形態（所属種別）</t>
    <rPh sb="0" eb="2">
      <t>キンム</t>
    </rPh>
    <rPh sb="2" eb="4">
      <t>ケイタイ</t>
    </rPh>
    <rPh sb="5" eb="7">
      <t>ショゾク</t>
    </rPh>
    <rPh sb="7" eb="9">
      <t>シュベツ</t>
    </rPh>
    <phoneticPr fontId="13"/>
  </si>
  <si>
    <t>勤務先〒</t>
    <rPh sb="0" eb="3">
      <t>キンムサキ</t>
    </rPh>
    <phoneticPr fontId="13"/>
  </si>
  <si>
    <t>勤務先住所</t>
    <rPh sb="0" eb="3">
      <t>キンムサキ</t>
    </rPh>
    <rPh sb="3" eb="5">
      <t>ジュウショ</t>
    </rPh>
    <phoneticPr fontId="13"/>
  </si>
  <si>
    <t>勤務先電話番号</t>
    <rPh sb="0" eb="3">
      <t>キンムサキ</t>
    </rPh>
    <rPh sb="3" eb="5">
      <t>デンワ</t>
    </rPh>
    <rPh sb="5" eb="7">
      <t>バンゴウ</t>
    </rPh>
    <phoneticPr fontId="13"/>
  </si>
  <si>
    <t>メールアドレス</t>
    <phoneticPr fontId="13"/>
  </si>
  <si>
    <t>緊急時連絡先（携帯）</t>
    <rPh sb="0" eb="3">
      <t>キンキュウジ</t>
    </rPh>
    <rPh sb="3" eb="6">
      <t>レンラクサキ</t>
    </rPh>
    <rPh sb="7" eb="9">
      <t>ケイタイ</t>
    </rPh>
    <phoneticPr fontId="13"/>
  </si>
  <si>
    <t>社研　華子</t>
    <rPh sb="0" eb="2">
      <t>シャケン</t>
    </rPh>
    <rPh sb="3" eb="5">
      <t>ハナコ</t>
    </rPh>
    <phoneticPr fontId="1"/>
  </si>
  <si>
    <t>しゃけん　はなこ</t>
    <phoneticPr fontId="1"/>
  </si>
  <si>
    <t>学校名［</t>
    <rPh sb="0" eb="2">
      <t>ガッコウ</t>
    </rPh>
    <rPh sb="2" eb="3">
      <t>メイ</t>
    </rPh>
    <phoneticPr fontId="1"/>
  </si>
  <si>
    <t>］</t>
    <phoneticPr fontId="1"/>
  </si>
  <si>
    <t>③年齢</t>
    <rPh sb="1" eb="3">
      <t>ネンレイ</t>
    </rPh>
    <phoneticPr fontId="1"/>
  </si>
  <si>
    <t>④勤務先</t>
    <rPh sb="1" eb="4">
      <t>キンムサキ</t>
    </rPh>
    <phoneticPr fontId="1"/>
  </si>
  <si>
    <t>⑤Ｅ－ｍａｉｌ</t>
    <phoneticPr fontId="1"/>
  </si>
  <si>
    <t>⑥現住所</t>
    <phoneticPr fontId="1"/>
  </si>
  <si>
    <t>常勤</t>
    <rPh sb="0" eb="2">
      <t>ジョウキン</t>
    </rPh>
    <phoneticPr fontId="1"/>
  </si>
  <si>
    <t>110-0007</t>
    <phoneticPr fontId="1"/>
  </si>
  <si>
    <t>東京都台東区上野公園１２－４３</t>
    <rPh sb="0" eb="3">
      <t>トウキョウト</t>
    </rPh>
    <rPh sb="3" eb="6">
      <t>タイトウク</t>
    </rPh>
    <rPh sb="6" eb="8">
      <t>ウエノ</t>
    </rPh>
    <rPh sb="8" eb="10">
      <t>コウエン</t>
    </rPh>
    <phoneticPr fontId="1"/>
  </si>
  <si>
    <t>03-3823-0241</t>
    <phoneticPr fontId="1"/>
  </si>
  <si>
    <t>hanako-shaken@sample.co.jp</t>
    <phoneticPr fontId="1"/>
  </si>
  <si>
    <t>教育</t>
    <rPh sb="0" eb="2">
      <t>キョウイク</t>
    </rPh>
    <phoneticPr fontId="1"/>
  </si>
  <si>
    <t>上野大学教育学部</t>
    <rPh sb="0" eb="2">
      <t>ウエノ</t>
    </rPh>
    <rPh sb="2" eb="4">
      <t>ダイガク</t>
    </rPh>
    <rPh sb="4" eb="6">
      <t>キョウイク</t>
    </rPh>
    <rPh sb="6" eb="8">
      <t>ガクブ</t>
    </rPh>
    <phoneticPr fontId="1"/>
  </si>
  <si>
    <t>上野第三小学校</t>
    <rPh sb="0" eb="2">
      <t>ウエノ</t>
    </rPh>
    <rPh sb="2" eb="4">
      <t>ダイサン</t>
    </rPh>
    <rPh sb="4" eb="7">
      <t>ショウガッコウ</t>
    </rPh>
    <phoneticPr fontId="1"/>
  </si>
  <si>
    <t>令和</t>
  </si>
  <si>
    <t>台東区教育委員会生涯学習課（現職）</t>
    <rPh sb="0" eb="3">
      <t>タイトウク</t>
    </rPh>
    <rPh sb="3" eb="5">
      <t>キョウイク</t>
    </rPh>
    <rPh sb="5" eb="8">
      <t>イインカイ</t>
    </rPh>
    <rPh sb="8" eb="10">
      <t>ショウガイ</t>
    </rPh>
    <rPh sb="10" eb="12">
      <t>ガクシュウ</t>
    </rPh>
    <rPh sb="12" eb="13">
      <t>カ</t>
    </rPh>
    <rPh sb="14" eb="16">
      <t>ゲンショク</t>
    </rPh>
    <phoneticPr fontId="1"/>
  </si>
  <si>
    <t>ある</t>
  </si>
  <si>
    <t>台東区教育委員会生涯学習課（現職）で社会教育関係事業に従事</t>
    <rPh sb="18" eb="20">
      <t>シャカイ</t>
    </rPh>
    <rPh sb="20" eb="22">
      <t>キョウイク</t>
    </rPh>
    <rPh sb="22" eb="24">
      <t>カンケイ</t>
    </rPh>
    <rPh sb="24" eb="26">
      <t>ジギョウ</t>
    </rPh>
    <rPh sb="27" eb="29">
      <t>ジュウジ</t>
    </rPh>
    <phoneticPr fontId="1"/>
  </si>
  <si>
    <t>狭心症で血圧降下剤と抗血小板剤を投薬中。大けが等で出血したときは注意が必要。</t>
    <rPh sb="0" eb="3">
      <t>キョウシンショウ</t>
    </rPh>
    <rPh sb="4" eb="6">
      <t>ケツアツ</t>
    </rPh>
    <rPh sb="6" eb="8">
      <t>コウカ</t>
    </rPh>
    <rPh sb="8" eb="9">
      <t>ザイ</t>
    </rPh>
    <rPh sb="10" eb="11">
      <t>コウ</t>
    </rPh>
    <rPh sb="11" eb="14">
      <t>ケッショウバン</t>
    </rPh>
    <rPh sb="14" eb="15">
      <t>ザイ</t>
    </rPh>
    <rPh sb="16" eb="18">
      <t>トウヤク</t>
    </rPh>
    <rPh sb="18" eb="19">
      <t>ナカ</t>
    </rPh>
    <rPh sb="20" eb="21">
      <t>オオ</t>
    </rPh>
    <rPh sb="23" eb="24">
      <t>トウ</t>
    </rPh>
    <rPh sb="25" eb="27">
      <t>シュッケツ</t>
    </rPh>
    <rPh sb="32" eb="34">
      <t>チュウイ</t>
    </rPh>
    <rPh sb="35" eb="37">
      <t>ヒツヨウ</t>
    </rPh>
    <phoneticPr fontId="1"/>
  </si>
  <si>
    <t>小学校１種　中学校２種（国語）</t>
    <phoneticPr fontId="1"/>
  </si>
  <si>
    <t>昭和</t>
  </si>
  <si>
    <t>）</t>
    <phoneticPr fontId="1"/>
  </si>
  <si>
    <t>令和</t>
    <rPh sb="0" eb="2">
      <t>レイワ</t>
    </rPh>
    <phoneticPr fontId="1"/>
  </si>
  <si>
    <t>※ 本申込書を提出後、健康上の留意点が生じた場合は、速やかに当センターまで必ず御連絡ください。</t>
  </si>
  <si>
    <t>台東区教育委員会生涯学習課</t>
    <rPh sb="0" eb="2">
      <t>タイトウ</t>
    </rPh>
    <rPh sb="2" eb="3">
      <t>ク</t>
    </rPh>
    <rPh sb="3" eb="5">
      <t>キョウイク</t>
    </rPh>
    <rPh sb="5" eb="8">
      <t>イインカイ</t>
    </rPh>
    <rPh sb="8" eb="10">
      <t>ショウガイ</t>
    </rPh>
    <rPh sb="10" eb="12">
      <t>ガクシュウ</t>
    </rPh>
    <rPh sb="12" eb="13">
      <t>カ</t>
    </rPh>
    <phoneticPr fontId="1"/>
  </si>
  <si>
    <t>主事</t>
    <rPh sb="0" eb="2">
      <t>シュジ</t>
    </rPh>
    <phoneticPr fontId="1"/>
  </si>
  <si>
    <t>※申込後は変更できません。要項を確認の上でメールアドレスを指定してください。</t>
    <rPh sb="1" eb="4">
      <t>モウシコミゴ</t>
    </rPh>
    <rPh sb="5" eb="7">
      <t>ヘンコウ</t>
    </rPh>
    <rPh sb="13" eb="15">
      <t>ヨウコウ</t>
    </rPh>
    <rPh sb="16" eb="18">
      <t>カクニン</t>
    </rPh>
    <rPh sb="19" eb="20">
      <t>ウエ</t>
    </rPh>
    <rPh sb="29" eb="31">
      <t>シテイ</t>
    </rPh>
    <phoneticPr fontId="1"/>
  </si>
  <si>
    <t>受講番号</t>
    <rPh sb="0" eb="2">
      <t>ジュコウ</t>
    </rPh>
    <rPh sb="2" eb="4">
      <t>バンゴウ</t>
    </rPh>
    <phoneticPr fontId="1"/>
  </si>
  <si>
    <t>写真データ貼付欄</t>
    <rPh sb="0" eb="2">
      <t>シャシン</t>
    </rPh>
    <rPh sb="5" eb="7">
      <t>チョウフ</t>
    </rPh>
    <rPh sb="7" eb="8">
      <t>ラン</t>
    </rPh>
    <phoneticPr fontId="1"/>
  </si>
  <si>
    <t>※太枠部分のみ入力してください。</t>
    <rPh sb="1" eb="3">
      <t>フトワク</t>
    </rPh>
    <rPh sb="3" eb="5">
      <t>ブブン</t>
    </rPh>
    <rPh sb="7" eb="9">
      <t>ニュウリョク</t>
    </rPh>
    <phoneticPr fontId="1"/>
  </si>
  <si>
    <t>名前　</t>
    <rPh sb="0" eb="2">
      <t>ナマエ</t>
    </rPh>
    <phoneticPr fontId="1"/>
  </si>
  <si>
    <t>生年月日　</t>
    <rPh sb="0" eb="4">
      <t>セイネンガッピ</t>
    </rPh>
    <phoneticPr fontId="1"/>
  </si>
  <si>
    <t>様式１（Ａ４判・白黒印刷）</t>
    <rPh sb="0" eb="2">
      <t>ヨウシキ</t>
    </rPh>
    <rPh sb="6" eb="7">
      <t>ハン</t>
    </rPh>
    <rPh sb="8" eb="10">
      <t>シロクロ</t>
    </rPh>
    <rPh sb="10" eb="12">
      <t>インサツ</t>
    </rPh>
    <phoneticPr fontId="1"/>
  </si>
  <si>
    <t>に参加します。</t>
    <rPh sb="1" eb="3">
      <t>サンカ</t>
    </rPh>
    <phoneticPr fontId="1"/>
  </si>
  <si>
    <t>Ａ</t>
  </si>
  <si>
    <t>役職名</t>
    <rPh sb="0" eb="1">
      <t>ヤク</t>
    </rPh>
    <rPh sb="1" eb="3">
      <t>ショクメイ</t>
    </rPh>
    <phoneticPr fontId="1"/>
  </si>
  <si>
    <t>現在、通院・投薬等健康上留意することが</t>
    <phoneticPr fontId="1"/>
  </si>
  <si>
    <t>※申込後は変更できません。要項を確認の上でメールアドレスを指定してください。</t>
  </si>
  <si>
    <t>推薦元都道府県名</t>
  </si>
  <si>
    <t>推薦元都道府県名</t>
    <rPh sb="0" eb="3">
      <t>スイセンモト</t>
    </rPh>
    <rPh sb="3" eb="7">
      <t>トドウフケン</t>
    </rPh>
    <rPh sb="7" eb="8">
      <t>メイ</t>
    </rPh>
    <phoneticPr fontId="1"/>
  </si>
  <si>
    <t>東京都</t>
    <rPh sb="0" eb="3">
      <t>トウキョウト</t>
    </rPh>
    <phoneticPr fontId="1"/>
  </si>
  <si>
    <t>ふりがな</t>
    <phoneticPr fontId="13"/>
  </si>
  <si>
    <t>勤務先所属</t>
    <rPh sb="0" eb="3">
      <t>キンムサキ</t>
    </rPh>
    <phoneticPr fontId="13"/>
  </si>
  <si>
    <t>勤務先職名</t>
    <rPh sb="0" eb="3">
      <t>キンムサキ</t>
    </rPh>
    <phoneticPr fontId="13"/>
  </si>
  <si>
    <t>自宅〒</t>
    <rPh sb="0" eb="2">
      <t>ジタク</t>
    </rPh>
    <phoneticPr fontId="13"/>
  </si>
  <si>
    <t>自宅住所</t>
    <rPh sb="0" eb="2">
      <t>ジタク</t>
    </rPh>
    <phoneticPr fontId="13"/>
  </si>
  <si>
    <t>自宅電話番号</t>
    <rPh sb="0" eb="2">
      <t>ジタク</t>
    </rPh>
    <rPh sb="2" eb="4">
      <t>デンワ</t>
    </rPh>
    <rPh sb="4" eb="6">
      <t>バンゴウ</t>
    </rPh>
    <phoneticPr fontId="13"/>
  </si>
  <si>
    <t>受付番号</t>
    <rPh sb="0" eb="2">
      <t>ウケツケ</t>
    </rPh>
    <rPh sb="2" eb="4">
      <t>バンゴウ</t>
    </rPh>
    <phoneticPr fontId="14"/>
  </si>
  <si>
    <t>氏　　名</t>
    <phoneticPr fontId="14" type="Hiragana" alignment="distributed"/>
  </si>
  <si>
    <r>
      <t xml:space="preserve">社会教育の経験年数
</t>
    </r>
    <r>
      <rPr>
        <sz val="6"/>
        <color theme="1"/>
        <rFont val="ＭＳ ゴシック"/>
        <family val="3"/>
        <charset val="128"/>
      </rPr>
      <t>（令和２年１１月１日現在）</t>
    </r>
    <rPh sb="0" eb="2">
      <t>シャカイ</t>
    </rPh>
    <rPh sb="2" eb="4">
      <t>キョウイク</t>
    </rPh>
    <rPh sb="5" eb="7">
      <t>ケイケン</t>
    </rPh>
    <rPh sb="7" eb="9">
      <t>ネンスウ</t>
    </rPh>
    <rPh sb="11" eb="12">
      <t>レイ</t>
    </rPh>
    <rPh sb="12" eb="13">
      <t>ワ</t>
    </rPh>
    <rPh sb="14" eb="15">
      <t>ネン</t>
    </rPh>
    <rPh sb="17" eb="18">
      <t>ガツ</t>
    </rPh>
    <rPh sb="19" eb="20">
      <t>ニチ</t>
    </rPh>
    <rPh sb="20" eb="22">
      <t>ゲンザイ</t>
    </rPh>
    <phoneticPr fontId="13"/>
  </si>
  <si>
    <t>＜事務局処理欄＞</t>
    <rPh sb="1" eb="4">
      <t>ジムキョク</t>
    </rPh>
    <rPh sb="4" eb="7">
      <t>ショリラン</t>
    </rPh>
    <phoneticPr fontId="1"/>
  </si>
  <si>
    <t>処理欄</t>
    <rPh sb="0" eb="3">
      <t>ショリラン</t>
    </rPh>
    <phoneticPr fontId="1"/>
  </si>
  <si>
    <t>受付日</t>
    <rPh sb="0" eb="3">
      <t>ウケツケビ</t>
    </rPh>
    <phoneticPr fontId="1"/>
  </si>
  <si>
    <t>受講資格</t>
    <rPh sb="0" eb="2">
      <t>ジュコウ</t>
    </rPh>
    <rPh sb="2" eb="4">
      <t>シカク</t>
    </rPh>
    <phoneticPr fontId="1"/>
  </si>
  <si>
    <t>添付書類</t>
    <rPh sb="0" eb="2">
      <t>テンプ</t>
    </rPh>
    <rPh sb="2" eb="4">
      <t>ショルイ</t>
    </rPh>
    <phoneticPr fontId="1"/>
  </si>
  <si>
    <t>データ入力</t>
    <rPh sb="3" eb="5">
      <t>ニュウリョク</t>
    </rPh>
    <phoneticPr fontId="1"/>
  </si>
  <si>
    <t>備考欄</t>
    <rPh sb="0" eb="3">
      <t>ビコウラン</t>
    </rPh>
    <phoneticPr fontId="1"/>
  </si>
  <si>
    <t>科目代替</t>
    <rPh sb="0" eb="2">
      <t>カモク</t>
    </rPh>
    <rPh sb="2" eb="4">
      <t>ダイタイ</t>
    </rPh>
    <phoneticPr fontId="1"/>
  </si>
  <si>
    <t>※地方会場の施設名や所在地については、実施要項に記載しています。</t>
    <phoneticPr fontId="1"/>
  </si>
  <si>
    <t>第２希望</t>
    <rPh sb="0" eb="1">
      <t>ダイ</t>
    </rPh>
    <rPh sb="2" eb="4">
      <t>キボウ</t>
    </rPh>
    <phoneticPr fontId="1"/>
  </si>
  <si>
    <t>※　第２希望がない場合は、
　　「希望なし」を選択してください。</t>
    <rPh sb="2" eb="3">
      <t>ダイ</t>
    </rPh>
    <rPh sb="4" eb="6">
      <t>キボウ</t>
    </rPh>
    <phoneticPr fontId="1"/>
  </si>
  <si>
    <t>希望なし</t>
    <rPh sb="0" eb="2">
      <t>キボウ</t>
    </rPh>
    <phoneticPr fontId="1"/>
  </si>
  <si>
    <t>主会場</t>
  </si>
  <si>
    <t>岩手会場</t>
  </si>
  <si>
    <t>宮城会場</t>
    <rPh sb="0" eb="2">
      <t>ミヤギ</t>
    </rPh>
    <rPh sb="2" eb="4">
      <t>カイジョウ</t>
    </rPh>
    <phoneticPr fontId="1"/>
  </si>
  <si>
    <t>埼玉会場</t>
    <rPh sb="0" eb="2">
      <t>サイタマ</t>
    </rPh>
    <rPh sb="2" eb="4">
      <t>カイジョウ</t>
    </rPh>
    <phoneticPr fontId="1"/>
  </si>
  <si>
    <t>千葉会場</t>
    <rPh sb="0" eb="2">
      <t>チバ</t>
    </rPh>
    <rPh sb="2" eb="4">
      <t>カイジョウ</t>
    </rPh>
    <phoneticPr fontId="1"/>
  </si>
  <si>
    <t>新潟会場</t>
  </si>
  <si>
    <t>長野会場</t>
    <rPh sb="0" eb="2">
      <t>ナガノ</t>
    </rPh>
    <rPh sb="2" eb="4">
      <t>カイジョウ</t>
    </rPh>
    <phoneticPr fontId="1"/>
  </si>
  <si>
    <t>静岡会場</t>
  </si>
  <si>
    <t>鳥取会場</t>
  </si>
  <si>
    <t>島根東会場</t>
    <phoneticPr fontId="1"/>
  </si>
  <si>
    <t>島根西会場</t>
    <phoneticPr fontId="1"/>
  </si>
  <si>
    <t>広島会場</t>
  </si>
  <si>
    <t>愛媛会場</t>
    <phoneticPr fontId="1"/>
  </si>
  <si>
    <t>長崎会場</t>
    <rPh sb="0" eb="2">
      <t>ナガサキ</t>
    </rPh>
    <phoneticPr fontId="1"/>
  </si>
  <si>
    <t>沖縄会場</t>
  </si>
  <si>
    <t>神奈川会場</t>
    <rPh sb="0" eb="3">
      <t>カナガワ</t>
    </rPh>
    <rPh sb="3" eb="5">
      <t>カイジョウ</t>
    </rPh>
    <phoneticPr fontId="1"/>
  </si>
  <si>
    <t>群馬会場</t>
    <rPh sb="0" eb="2">
      <t>グンマ</t>
    </rPh>
    <rPh sb="2" eb="4">
      <t>カイジョウ</t>
    </rPh>
    <phoneticPr fontId="1"/>
  </si>
  <si>
    <t>主会場（ｅラーニング科目のみ）</t>
    <rPh sb="10" eb="12">
      <t>カモク</t>
    </rPh>
    <phoneticPr fontId="1"/>
  </si>
  <si>
    <t>⑪受講資格</t>
    <rPh sb="1" eb="3">
      <t>ジュコウ</t>
    </rPh>
    <rPh sb="3" eb="5">
      <t>シカク</t>
    </rPh>
    <phoneticPr fontId="1"/>
  </si>
  <si>
    <t>⑫受講前
オリエンテーション</t>
    <rPh sb="1" eb="3">
      <t>ジュコウ</t>
    </rPh>
    <rPh sb="3" eb="4">
      <t>マエ</t>
    </rPh>
    <phoneticPr fontId="1"/>
  </si>
  <si>
    <t>⑬最終学歴</t>
    <rPh sb="1" eb="3">
      <t>サイシュウ</t>
    </rPh>
    <rPh sb="3" eb="5">
      <t>ガクレキ</t>
    </rPh>
    <phoneticPr fontId="1"/>
  </si>
  <si>
    <t>⑭教員職員免許状
の種類</t>
    <rPh sb="1" eb="3">
      <t>キョウイン</t>
    </rPh>
    <rPh sb="3" eb="5">
      <t>ショクイン</t>
    </rPh>
    <rPh sb="5" eb="8">
      <t>メンキョジョウ</t>
    </rPh>
    <rPh sb="10" eb="12">
      <t>シュルイ</t>
    </rPh>
    <phoneticPr fontId="1"/>
  </si>
  <si>
    <t xml:space="preserve">　　　　⑮職歴
「元号」は、昭和・平成・令和のいずれかに変更する
※現職も記入
※社会教育関係以外も
記入
※書ききれない場合は
主なものに限定する
</t>
    <rPh sb="5" eb="7">
      <t>ショクレキ</t>
    </rPh>
    <phoneticPr fontId="1"/>
  </si>
  <si>
    <t>⑯生涯学習・
社会教育活動歴</t>
    <rPh sb="1" eb="3">
      <t>ショウガイ</t>
    </rPh>
    <rPh sb="3" eb="5">
      <t>ガクシュウ</t>
    </rPh>
    <rPh sb="7" eb="9">
      <t>シャカイ</t>
    </rPh>
    <rPh sb="9" eb="11">
      <t>キョウイク</t>
    </rPh>
    <rPh sb="11" eb="13">
      <t>カツドウ</t>
    </rPh>
    <rPh sb="13" eb="14">
      <t>レキ</t>
    </rPh>
    <phoneticPr fontId="1"/>
  </si>
  <si>
    <t>⑰社会教育の経験年数</t>
    <rPh sb="1" eb="3">
      <t>シャカイ</t>
    </rPh>
    <rPh sb="3" eb="5">
      <t>キョウイク</t>
    </rPh>
    <rPh sb="6" eb="8">
      <t>ケイケン</t>
    </rPh>
    <rPh sb="8" eb="10">
      <t>ネンスウ</t>
    </rPh>
    <phoneticPr fontId="1"/>
  </si>
  <si>
    <t>⑱健康状況</t>
    <rPh sb="1" eb="3">
      <t>ケンコウ</t>
    </rPh>
    <rPh sb="3" eb="5">
      <t>ジョウキョウ</t>
    </rPh>
    <phoneticPr fontId="1"/>
  </si>
  <si>
    <t>Ａ：1月5日（木）17:00～18:30
Ｂ：1月6日（金）14:00～15:30</t>
    <rPh sb="3" eb="4">
      <t>ツキ</t>
    </rPh>
    <rPh sb="5" eb="6">
      <t>ヒ</t>
    </rPh>
    <rPh sb="7" eb="8">
      <t>キ</t>
    </rPh>
    <rPh sb="28" eb="29">
      <t>キン</t>
    </rPh>
    <phoneticPr fontId="1"/>
  </si>
  <si>
    <t>様式１（写真票）Ａ４判</t>
    <rPh sb="4" eb="7">
      <t>シャシンヒョウ</t>
    </rPh>
    <rPh sb="10" eb="11">
      <t>ハン</t>
    </rPh>
    <phoneticPr fontId="1"/>
  </si>
  <si>
    <t>令和５年度　社会教育主事講習［Ａ］受講申込書</t>
    <rPh sb="0" eb="2">
      <t>レイワ</t>
    </rPh>
    <rPh sb="3" eb="5">
      <t>ネンド</t>
    </rPh>
    <phoneticPr fontId="1"/>
  </si>
  <si>
    <t>記入の基準日：令和５年５月１日</t>
    <rPh sb="0" eb="2">
      <t>キニュウ</t>
    </rPh>
    <rPh sb="3" eb="6">
      <t>キジュンビ</t>
    </rPh>
    <rPh sb="7" eb="9">
      <t>レイワ</t>
    </rPh>
    <rPh sb="10" eb="11">
      <t>ネン</t>
    </rPh>
    <rPh sb="12" eb="13">
      <t>ガツ</t>
    </rPh>
    <rPh sb="14" eb="15">
      <t>ニチ</t>
    </rPh>
    <phoneticPr fontId="1"/>
  </si>
  <si>
    <t>通常コース</t>
    <rPh sb="0" eb="2">
      <t>ツウジョウ</t>
    </rPh>
    <phoneticPr fontId="1"/>
  </si>
  <si>
    <t>令和５年度　社会教育主事講習［Ａ］受講申込書</t>
    <phoneticPr fontId="1"/>
  </si>
  <si>
    <t>⑩受講コースの希望</t>
    <rPh sb="1" eb="3">
      <t>ジュコウ</t>
    </rPh>
    <rPh sb="7" eb="9">
      <t>キボウ</t>
    </rPh>
    <phoneticPr fontId="1"/>
  </si>
  <si>
    <t>　令和５年度社会教育主事講習［Ａ］を受講したいので、受講資格を証明する関係書類を添えて</t>
    <rPh sb="40" eb="41">
      <t>ソ</t>
    </rPh>
    <phoneticPr fontId="1"/>
  </si>
  <si>
    <t>備考</t>
    <rPh sb="0" eb="2">
      <t>ビコウ</t>
    </rPh>
    <phoneticPr fontId="1"/>
  </si>
  <si>
    <t>住所</t>
    <rPh sb="0" eb="2">
      <t>ジュウショ</t>
    </rPh>
    <phoneticPr fontId="1"/>
  </si>
  <si>
    <t>生年月日</t>
    <rPh sb="0" eb="4">
      <t>セイネンガッピ</t>
    </rPh>
    <phoneticPr fontId="1"/>
  </si>
  <si>
    <t>氏名</t>
    <rPh sb="0" eb="2">
      <t>シメイ</t>
    </rPh>
    <phoneticPr fontId="1"/>
  </si>
  <si>
    <t>国立教育政策研究所長　殿</t>
    <rPh sb="0" eb="2">
      <t>コクリツ</t>
    </rPh>
    <rPh sb="2" eb="9">
      <t>キョウイクセイサクケンキュウジョ</t>
    </rPh>
    <rPh sb="9" eb="10">
      <t>チョウ</t>
    </rPh>
    <rPh sb="11" eb="12">
      <t>トノ</t>
    </rPh>
    <phoneticPr fontId="1"/>
  </si>
  <si>
    <t>社会教育主事講習単位修得認定申請書</t>
    <phoneticPr fontId="1"/>
  </si>
  <si>
    <t>様式３（Ａ４判）</t>
    <rPh sb="0" eb="2">
      <t>ヨウシキ</t>
    </rPh>
    <rPh sb="6" eb="7">
      <t>バン</t>
    </rPh>
    <phoneticPr fontId="1"/>
  </si>
  <si>
    <t>科目</t>
    <rPh sb="0" eb="2">
      <t>カモク</t>
    </rPh>
    <phoneticPr fontId="1"/>
  </si>
  <si>
    <t>希望</t>
    <rPh sb="0" eb="2">
      <t>キボウ</t>
    </rPh>
    <phoneticPr fontId="1"/>
  </si>
  <si>
    <t>２単位</t>
    <phoneticPr fontId="1"/>
  </si>
  <si>
    <t>社会教育経営論</t>
    <rPh sb="0" eb="4">
      <t>シャカイキョウイク</t>
    </rPh>
    <rPh sb="4" eb="7">
      <t>ケイエイロン</t>
    </rPh>
    <phoneticPr fontId="1"/>
  </si>
  <si>
    <t>生涯学習支援論</t>
    <rPh sb="0" eb="7">
      <t>ショウガイガクシュウシエンロン</t>
    </rPh>
    <phoneticPr fontId="1"/>
  </si>
  <si>
    <t>申請事由及び適用条件</t>
    <phoneticPr fontId="1"/>
  </si>
  <si>
    <t>※上記の表で記載できない場合等に記入してください。</t>
    <rPh sb="1" eb="3">
      <t>ジョウキ</t>
    </rPh>
    <rPh sb="4" eb="5">
      <t>ヒョウ</t>
    </rPh>
    <rPh sb="6" eb="8">
      <t>キサイ</t>
    </rPh>
    <rPh sb="12" eb="14">
      <t>バアイ</t>
    </rPh>
    <rPh sb="14" eb="15">
      <t>トウ</t>
    </rPh>
    <rPh sb="16" eb="18">
      <t>キニュウ</t>
    </rPh>
    <phoneticPr fontId="1"/>
  </si>
  <si>
    <t>認定を希望する
科目、単位数、
申請事由及び
適用条件</t>
    <rPh sb="0" eb="2">
      <t>ニンテイ</t>
    </rPh>
    <rPh sb="3" eb="5">
      <t>キボウ</t>
    </rPh>
    <rPh sb="8" eb="10">
      <t>カモク</t>
    </rPh>
    <rPh sb="11" eb="14">
      <t>タンイスウ</t>
    </rPh>
    <phoneticPr fontId="1"/>
  </si>
  <si>
    <t>印</t>
    <rPh sb="0" eb="1">
      <t>イン</t>
    </rPh>
    <phoneticPr fontId="1"/>
  </si>
  <si>
    <t>社会教育主事講習単位修得証明書</t>
    <rPh sb="12" eb="15">
      <t>ショウメイショ</t>
    </rPh>
    <phoneticPr fontId="1"/>
  </si>
  <si>
    <t>上記の者は、社会教育主事講習の下記の科目の単位を修得したことを証明します。</t>
    <rPh sb="0" eb="2">
      <t>ジョウキ</t>
    </rPh>
    <rPh sb="3" eb="4">
      <t>モノ</t>
    </rPh>
    <rPh sb="6" eb="10">
      <t>シャカイキョウイク</t>
    </rPh>
    <rPh sb="10" eb="14">
      <t>シュジコウシュウ</t>
    </rPh>
    <rPh sb="15" eb="17">
      <t>カキ</t>
    </rPh>
    <rPh sb="18" eb="20">
      <t>カモク</t>
    </rPh>
    <rPh sb="21" eb="23">
      <t>タンイ</t>
    </rPh>
    <rPh sb="24" eb="26">
      <t>シュウトク</t>
    </rPh>
    <rPh sb="31" eb="33">
      <t>ショウメイ</t>
    </rPh>
    <phoneticPr fontId="1"/>
  </si>
  <si>
    <t>（科目名）</t>
    <rPh sb="1" eb="4">
      <t>カモクメイ</t>
    </rPh>
    <phoneticPr fontId="1"/>
  </si>
  <si>
    <t>（単位数）</t>
    <rPh sb="1" eb="4">
      <t>タンイスウ</t>
    </rPh>
    <phoneticPr fontId="1"/>
  </si>
  <si>
    <t>生涯学習概論</t>
  </si>
  <si>
    <t>社会教育経営論</t>
  </si>
  <si>
    <t>生涯学習支援論</t>
  </si>
  <si>
    <t>社会教育演習</t>
  </si>
  <si>
    <t>様式４（Ａ４判）</t>
    <rPh sb="0" eb="2">
      <t>ヨウシキ</t>
    </rPh>
    <rPh sb="6" eb="7">
      <t>バン</t>
    </rPh>
    <phoneticPr fontId="1"/>
  </si>
  <si>
    <t>様式５（Ａ４判）</t>
    <rPh sb="0" eb="2">
      <t>ヨウシキ</t>
    </rPh>
    <rPh sb="6" eb="7">
      <t>バン</t>
    </rPh>
    <phoneticPr fontId="1"/>
  </si>
  <si>
    <t>所属・役職名</t>
    <rPh sb="0" eb="2">
      <t>ショゾク</t>
    </rPh>
    <rPh sb="3" eb="6">
      <t>ヤクショクメイ</t>
    </rPh>
    <phoneticPr fontId="1"/>
  </si>
  <si>
    <t>推薦を受ける
都道府県</t>
    <rPh sb="0" eb="2">
      <t>スイセン</t>
    </rPh>
    <rPh sb="3" eb="4">
      <t>ウ</t>
    </rPh>
    <rPh sb="7" eb="11">
      <t>トドウフケン</t>
    </rPh>
    <phoneticPr fontId="1"/>
  </si>
  <si>
    <t>【記入欄】</t>
    <rPh sb="1" eb="4">
      <t>キニュウラン</t>
    </rPh>
    <phoneticPr fontId="1"/>
  </si>
  <si>
    <t>受講動機について</t>
    <rPh sb="0" eb="4">
      <t>ジュコウドウキ</t>
    </rPh>
    <phoneticPr fontId="1"/>
  </si>
  <si>
    <t>下記の表記載の「申請事由及び適用条件」を証する書類を添えて次の通り申請いたします。</t>
    <rPh sb="4" eb="6">
      <t>キサイ</t>
    </rPh>
    <rPh sb="8" eb="10">
      <t>シンセイ</t>
    </rPh>
    <rPh sb="12" eb="13">
      <t>オヨ</t>
    </rPh>
    <rPh sb="14" eb="16">
      <t>テキヨウ</t>
    </rPh>
    <rPh sb="16" eb="18">
      <t>ジョウケン</t>
    </rPh>
    <phoneticPr fontId="1"/>
  </si>
  <si>
    <t xml:space="preserve">＜備考＞
　申請事由を証する書類について
  大学において、社会教育主事講習の科目に相当する科目の単位を修得した場合は、
大学が発行する「単位修得証明書」を添付してください。大学において所定のフォーマットがない場合は、様式４「社会教育主事講習単位修得証明書」をお使いください。
</t>
    <rPh sb="6" eb="8">
      <t>シンセイ</t>
    </rPh>
    <rPh sb="62" eb="64">
      <t>ダイガク</t>
    </rPh>
    <rPh sb="65" eb="67">
      <t>ハッコウ</t>
    </rPh>
    <rPh sb="88" eb="90">
      <t>ダイガク</t>
    </rPh>
    <rPh sb="94" eb="96">
      <t>ショテイ</t>
    </rPh>
    <rPh sb="106" eb="108">
      <t>バアイ</t>
    </rPh>
    <rPh sb="110" eb="112">
      <t>ヨウシキ</t>
    </rPh>
    <rPh sb="114" eb="118">
      <t>シャカイキョウイク</t>
    </rPh>
    <rPh sb="118" eb="120">
      <t>シュジ</t>
    </rPh>
    <rPh sb="120" eb="122">
      <t>コウシュウ</t>
    </rPh>
    <rPh sb="122" eb="124">
      <t>タンイ</t>
    </rPh>
    <rPh sb="124" eb="126">
      <t>シュウトク</t>
    </rPh>
    <rPh sb="126" eb="129">
      <t>ショウメイショ</t>
    </rPh>
    <rPh sb="132" eb="133">
      <t>ツカ</t>
    </rPh>
    <phoneticPr fontId="1"/>
  </si>
  <si>
    <t>（実施機関）</t>
    <phoneticPr fontId="1"/>
  </si>
  <si>
    <t>千葉県松戸市○○123-45</t>
    <rPh sb="0" eb="3">
      <t>チバケン</t>
    </rPh>
    <rPh sb="3" eb="6">
      <t>マツドシ</t>
    </rPh>
    <phoneticPr fontId="1"/>
  </si>
  <si>
    <t>047-654-3210</t>
    <phoneticPr fontId="1"/>
  </si>
  <si>
    <t>271-9999</t>
    <phoneticPr fontId="1"/>
  </si>
  <si>
    <t>＜備考＞
１．「④勤務先」の「役職名」欄は、申込書記入時のものを記入してください。受講申込者の所属先が指定管理者である場合には、「指定管理者名」欄を記入してください。
２．「⑧単位修得の認定を受けた科目及び単位」の欄は、社会教育主事講習等規程第３条の規定による社会教育主事講習修了に必要な科目のうち、既に修得している講習の科目及び単位、又は、同規程第７条第２項及び第３項の規定により、実施機関の長から単位修得の認定を受けた科目及び単位を記入してください。その場合、単位の認定を証明する関係書類を添付してください。
なお、社会教育実践研究センターが実施する講習で認定を受けた場合は、単位認定証明書類の添付は不要です。その場合は、単位修得した科目名と単位数の横に、受講年度と講習名を書いてください（例：生涯学習概論２単位（平成○○年度[Ａ]））。
３．「⑨単位修得認定を申請する科目及び単位」の欄は、新たに当研究所から単位修得の認定を希望する科目及び単位（「単位修得認定申請書」【様式３】の表第３欄に記載するもの）を記入してください。
（個人情報の利用目的）
　本紙に記載された申込者の個人情報（住所・氏名・電話番号など）については、本講習の運営上の諸連絡、受講者等の管理、単位習得認定証明書の発行及び、講習や社会教育に関する調査やアンケート等に使用いたします。
  申込み者が本講習中に緊急に医療機関等を受診する際で、生命、身体又は財産の保護のために必要がある場合であって、本人の同意を得ることが困難であるときは、医療機関等に個人情報を提供する場合があります。
　国立教育政策研究所では、申込者の個人情報が毀損や漏洩等しないように適切な安全管理に努めます。</t>
    <rPh sb="15" eb="16">
      <t>ヤク</t>
    </rPh>
    <rPh sb="468" eb="470">
      <t>コジン</t>
    </rPh>
    <rPh sb="470" eb="472">
      <t>ジョウホウ</t>
    </rPh>
    <rPh sb="473" eb="475">
      <t>リヨウ</t>
    </rPh>
    <rPh sb="475" eb="477">
      <t>モクテキ</t>
    </rPh>
    <phoneticPr fontId="1"/>
  </si>
  <si>
    <t>単位</t>
    <phoneticPr fontId="1"/>
  </si>
  <si>
    <t>習得済</t>
    <rPh sb="0" eb="3">
      <t>シュウトクスミ</t>
    </rPh>
    <phoneticPr fontId="1"/>
  </si>
  <si>
    <t>事由</t>
    <rPh sb="0" eb="2">
      <t>ジユウ</t>
    </rPh>
    <phoneticPr fontId="1"/>
  </si>
  <si>
    <t>博物館に関する科目を履修</t>
    <rPh sb="10" eb="12">
      <t>リシュウ</t>
    </rPh>
    <phoneticPr fontId="1"/>
  </si>
  <si>
    <t>図書館に関する科目を履修</t>
    <rPh sb="0" eb="3">
      <t>トショカン</t>
    </rPh>
    <rPh sb="10" eb="12">
      <t>リシュウ</t>
    </rPh>
    <phoneticPr fontId="1"/>
  </si>
  <si>
    <t>社研</t>
    <rPh sb="0" eb="2">
      <t>シャケン</t>
    </rPh>
    <phoneticPr fontId="1"/>
  </si>
  <si>
    <t>大学</t>
    <rPh sb="0" eb="2">
      <t>ダイガク</t>
    </rPh>
    <phoneticPr fontId="1"/>
  </si>
  <si>
    <t>⑦
受講
希望</t>
    <rPh sb="2" eb="4">
      <t>ジュコウ</t>
    </rPh>
    <rPh sb="5" eb="7">
      <t>キボウ</t>
    </rPh>
    <phoneticPr fontId="1"/>
  </si>
  <si>
    <t>Ａ</t>
    <phoneticPr fontId="1"/>
  </si>
  <si>
    <t>Ｂ</t>
    <phoneticPr fontId="1"/>
  </si>
  <si>
    <t>Ｃ</t>
    <phoneticPr fontId="1"/>
  </si>
  <si>
    <t>大学・機関名</t>
    <rPh sb="0" eb="2">
      <t>ダイガク</t>
    </rPh>
    <rPh sb="3" eb="5">
      <t>キカン</t>
    </rPh>
    <rPh sb="5" eb="6">
      <t>メイ</t>
    </rPh>
    <phoneticPr fontId="1"/>
  </si>
  <si>
    <t>※⑧単位修得認定済</t>
    <rPh sb="2" eb="4">
      <t>タンイ</t>
    </rPh>
    <rPh sb="4" eb="6">
      <t>シュウトク</t>
    </rPh>
    <rPh sb="6" eb="8">
      <t>ニンテイ</t>
    </rPh>
    <rPh sb="8" eb="9">
      <t>スミ</t>
    </rPh>
    <phoneticPr fontId="1"/>
  </si>
  <si>
    <t>※⑨
単位修得
認定申請</t>
    <rPh sb="3" eb="5">
      <t>タンイ</t>
    </rPh>
    <rPh sb="5" eb="7">
      <t>シュウトク</t>
    </rPh>
    <rPh sb="8" eb="10">
      <t>ニンテイ</t>
    </rPh>
    <rPh sb="10" eb="12">
      <t>シンセイ</t>
    </rPh>
    <phoneticPr fontId="1"/>
  </si>
  <si>
    <t>社会教育主事講習</t>
  </si>
  <si>
    <t>社会教育主事講習</t>
    <phoneticPr fontId="1"/>
  </si>
  <si>
    <t>社会教育主事養成課程</t>
    <rPh sb="0" eb="6">
      <t>シャカイキョウイクシュジ</t>
    </rPh>
    <rPh sb="6" eb="8">
      <t>ヨウセイ</t>
    </rPh>
    <rPh sb="8" eb="10">
      <t>カテイ</t>
    </rPh>
    <phoneticPr fontId="1"/>
  </si>
  <si>
    <t>上野大学</t>
    <rPh sb="0" eb="2">
      <t>ウエノ</t>
    </rPh>
    <rPh sb="2" eb="4">
      <t>ダイガク</t>
    </rPh>
    <phoneticPr fontId="1"/>
  </si>
  <si>
    <t>社会教育実践研究センター</t>
    <rPh sb="0" eb="8">
      <t>シャカイキョウイクジッセンケンキュウ</t>
    </rPh>
    <phoneticPr fontId="1"/>
  </si>
  <si>
    <t>※記入する項目を白抜きしています。印刷時は、白黒印刷されます。</t>
    <rPh sb="1" eb="3">
      <t>キニュウ</t>
    </rPh>
    <rPh sb="5" eb="7">
      <t>コウモク</t>
    </rPh>
    <rPh sb="8" eb="10">
      <t>シロヌ</t>
    </rPh>
    <rPh sb="17" eb="19">
      <t>インサツ</t>
    </rPh>
    <rPh sb="19" eb="20">
      <t>ジ</t>
    </rPh>
    <rPh sb="22" eb="24">
      <t>シロクロ</t>
    </rPh>
    <rPh sb="24" eb="26">
      <t>インサツ</t>
    </rPh>
    <phoneticPr fontId="1"/>
  </si>
  <si>
    <t>下記のとおり申込みます。</t>
    <phoneticPr fontId="1"/>
  </si>
  <si>
    <t>（指定管理者名）</t>
    <rPh sb="1" eb="3">
      <t>シテイ</t>
    </rPh>
    <rPh sb="3" eb="6">
      <t>カンリシャ</t>
    </rPh>
    <rPh sb="6" eb="7">
      <t>メイ</t>
    </rPh>
    <phoneticPr fontId="1"/>
  </si>
  <si>
    <t>（派遣元）</t>
    <rPh sb="1" eb="4">
      <t>ハケンモト</t>
    </rPh>
    <phoneticPr fontId="1"/>
  </si>
  <si>
    <t>オンラインコース</t>
    <phoneticPr fontId="1"/>
  </si>
  <si>
    <t>※　実施要項の「８　インターネットを活用した受講の要件等」に記載の受講環境を
　準備でき、必要なパソコンスキルをお持ちの場合は、「○」をしてください。</t>
    <rPh sb="2" eb="4">
      <t>ジッシ</t>
    </rPh>
    <rPh sb="4" eb="6">
      <t>ヨウコウ</t>
    </rPh>
    <rPh sb="30" eb="32">
      <t>キサイ</t>
    </rPh>
    <rPh sb="33" eb="35">
      <t>ジュコウ</t>
    </rPh>
    <rPh sb="35" eb="37">
      <t>カンキョウ</t>
    </rPh>
    <rPh sb="40" eb="42">
      <t>ジュンビ</t>
    </rPh>
    <rPh sb="45" eb="47">
      <t>ヒツヨウ</t>
    </rPh>
    <rPh sb="57" eb="58">
      <t>モ</t>
    </rPh>
    <rPh sb="60" eb="62">
      <t>バアイ</t>
    </rPh>
    <phoneticPr fontId="1"/>
  </si>
  <si>
    <t>※　「オンラインコース」は要件あり。実施要項「８　インターネットを
　　活用した受講の要件等」及び「10　オンラインコースの受講申込みに
　　あたって」をよく確認してください。</t>
    <rPh sb="13" eb="15">
      <t>ヨウケン</t>
    </rPh>
    <rPh sb="18" eb="20">
      <t>ジッシ</t>
    </rPh>
    <rPh sb="20" eb="22">
      <t>ヨウコウ</t>
    </rPh>
    <rPh sb="47" eb="48">
      <t>オヨ</t>
    </rPh>
    <rPh sb="62" eb="64">
      <t>ジュコウ</t>
    </rPh>
    <rPh sb="64" eb="66">
      <t>モウシコ</t>
    </rPh>
    <rPh sb="79" eb="81">
      <t>カクニン</t>
    </rPh>
    <phoneticPr fontId="1"/>
  </si>
  <si>
    <t>⑫ＰＣ環境・スキル</t>
    <rPh sb="3" eb="5">
      <t>カンキョウ</t>
    </rPh>
    <phoneticPr fontId="1"/>
  </si>
  <si>
    <t>※＜参考＞
社会教育法（昭和二十四年法律第二百七号）（抄）
（社会教育関係団体の定義）
第十条　この法律で「社会教育関係団体」とは、法人であると否とを問わず、公の支配に属しない団体で
  社会教育に関する事業を行うことを主たる目的とするものをいう。</t>
    <phoneticPr fontId="1"/>
  </si>
  <si>
    <t>様式２（別紙）（Ａ４判）</t>
    <rPh sb="0" eb="2">
      <t>ヨウシキ</t>
    </rPh>
    <rPh sb="4" eb="6">
      <t>ベッシ</t>
    </rPh>
    <rPh sb="10" eb="11">
      <t>バン</t>
    </rPh>
    <phoneticPr fontId="1"/>
  </si>
  <si>
    <r>
      <t>社会教育主事講習等規程第２条の</t>
    </r>
    <r>
      <rPr>
        <u/>
        <sz val="16"/>
        <color theme="1"/>
        <rFont val="ＭＳ ゴシック"/>
        <family val="3"/>
        <charset val="128"/>
      </rPr>
      <t>第３号該当者で、社会教育関係団体※での勤務実績を受講資格として申し込む場合</t>
    </r>
    <r>
      <rPr>
        <sz val="16"/>
        <color theme="1"/>
        <rFont val="ＭＳ 明朝"/>
        <family val="1"/>
        <charset val="128"/>
      </rPr>
      <t>、当該団体の目的や事業内容が客観的にわかる資料等※を下の枠内に貼付し提出してくさい。社会教育施設の指定管理者の場合は、不要です。
※　当該団体の事業内容がわかる資料の例
　　・</t>
    </r>
    <r>
      <rPr>
        <sz val="16"/>
        <color theme="1"/>
        <rFont val="ＭＳ ゴシック"/>
        <family val="3"/>
        <charset val="128"/>
      </rPr>
      <t>法人の定款に記載の「目的」</t>
    </r>
    <r>
      <rPr>
        <sz val="16"/>
        <color theme="1"/>
        <rFont val="ＭＳ 明朝"/>
        <family val="1"/>
        <charset val="128"/>
      </rPr>
      <t xml:space="preserve">
　　　例）特定非営利活動促進法（平成十年法律第七号）第２条第１項に規定する
　　　　　「特定非営利活動」の分野（同法別表記載の２０分野の「</t>
    </r>
    <r>
      <rPr>
        <sz val="16"/>
        <color theme="1"/>
        <rFont val="ＭＳ ゴシック"/>
        <family val="3"/>
        <charset val="128"/>
      </rPr>
      <t>社会教育の推進
　　　　　を図る活動</t>
    </r>
    <r>
      <rPr>
        <sz val="16"/>
        <color theme="1"/>
        <rFont val="ＭＳ 明朝"/>
        <family val="1"/>
        <charset val="128"/>
      </rPr>
      <t>」等）
　　・団体のホームページに記載の目的や事業内容等</t>
    </r>
    <rPh sb="66" eb="69">
      <t>キャッカンテキ</t>
    </rPh>
    <rPh sb="73" eb="75">
      <t>シリョウ</t>
    </rPh>
    <rPh sb="94" eb="98">
      <t>シャカイキョウイク</t>
    </rPh>
    <rPh sb="98" eb="100">
      <t>シセツ</t>
    </rPh>
    <rPh sb="101" eb="103">
      <t>シテイ</t>
    </rPh>
    <rPh sb="103" eb="105">
      <t>カンリ</t>
    </rPh>
    <rPh sb="105" eb="106">
      <t>シャ</t>
    </rPh>
    <rPh sb="107" eb="109">
      <t>バアイ</t>
    </rPh>
    <rPh sb="111" eb="113">
      <t>フヨウ</t>
    </rPh>
    <rPh sb="158" eb="159">
      <t>レイ</t>
    </rPh>
    <rPh sb="243" eb="244">
      <t>トウ</t>
    </rPh>
    <phoneticPr fontId="1"/>
  </si>
  <si>
    <t>大学名</t>
    <rPh sb="0" eb="2">
      <t>ダイガク</t>
    </rPh>
    <rPh sb="2" eb="3">
      <t>メイ</t>
    </rPh>
    <phoneticPr fontId="1"/>
  </si>
  <si>
    <t>令和　年　月　日</t>
    <phoneticPr fontId="1"/>
  </si>
  <si>
    <t>　　現在、通院・投薬等健康上留意することが</t>
    <phoneticPr fontId="1"/>
  </si>
  <si>
    <t>　　上記が「ある」場合で、具体的な病名や留意点等を次に記入してください。</t>
    <rPh sb="2" eb="4">
      <t>ジョウキ</t>
    </rPh>
    <rPh sb="9" eb="11">
      <t>バアイ</t>
    </rPh>
    <rPh sb="13" eb="16">
      <t>グタイテキ</t>
    </rPh>
    <rPh sb="17" eb="19">
      <t>ビョウメイ</t>
    </rPh>
    <rPh sb="20" eb="23">
      <t>リュウイテン</t>
    </rPh>
    <rPh sb="23" eb="24">
      <t>トウ</t>
    </rPh>
    <rPh sb="25" eb="26">
      <t>ツギ</t>
    </rPh>
    <rPh sb="27" eb="29">
      <t>キニュウ</t>
    </rPh>
    <phoneticPr fontId="1"/>
  </si>
  <si>
    <t>令和　年　月　日　</t>
    <rPh sb="0" eb="2">
      <t>レイワ</t>
    </rPh>
    <rPh sb="3" eb="4">
      <t>ネン</t>
    </rPh>
    <rPh sb="5" eb="6">
      <t>ツキ</t>
    </rPh>
    <rPh sb="7" eb="8">
      <t>ヒ</t>
    </rPh>
    <phoneticPr fontId="1"/>
  </si>
  <si>
    <r>
      <t xml:space="preserve">⑦受講希望
⑧単位修得認定済
⑨単位修得認定申請
</t>
    </r>
    <r>
      <rPr>
        <sz val="10"/>
        <color theme="1"/>
        <rFont val="ＭＳ 明朝"/>
        <family val="1"/>
        <charset val="128"/>
      </rPr>
      <t>（科目に○印をすること）
※⑧⑨は、単位習得修得
　申請をする場合に記入
　してください。</t>
    </r>
    <rPh sb="1" eb="3">
      <t>ジュコウ</t>
    </rPh>
    <rPh sb="3" eb="5">
      <t>キボウ</t>
    </rPh>
    <rPh sb="7" eb="9">
      <t>タンイ</t>
    </rPh>
    <rPh sb="9" eb="11">
      <t>シュウトク</t>
    </rPh>
    <rPh sb="11" eb="13">
      <t>ニンテイ</t>
    </rPh>
    <rPh sb="13" eb="14">
      <t>スミ</t>
    </rPh>
    <rPh sb="16" eb="18">
      <t>タンイ</t>
    </rPh>
    <rPh sb="18" eb="20">
      <t>シュウトク</t>
    </rPh>
    <rPh sb="20" eb="22">
      <t>ニンテイ</t>
    </rPh>
    <rPh sb="22" eb="24">
      <t>シンセイ</t>
    </rPh>
    <rPh sb="27" eb="29">
      <t>カモク</t>
    </rPh>
    <rPh sb="31" eb="32">
      <t>シルシ</t>
    </rPh>
    <rPh sb="45" eb="47">
      <t>タンイ</t>
    </rPh>
    <rPh sb="47" eb="49">
      <t>シュウトク</t>
    </rPh>
    <rPh sb="49" eb="51">
      <t>シュウトク</t>
    </rPh>
    <rPh sb="53" eb="55">
      <t>シンセイ</t>
    </rPh>
    <rPh sb="58" eb="60">
      <t>バアイ</t>
    </rPh>
    <rPh sb="61" eb="63">
      <t>キニュウ</t>
    </rPh>
    <phoneticPr fontId="1"/>
  </si>
  <si>
    <t>修得年度</t>
    <rPh sb="0" eb="2">
      <t>シュウトク</t>
    </rPh>
    <rPh sb="2" eb="4">
      <t>ネンド</t>
    </rPh>
    <phoneticPr fontId="1"/>
  </si>
  <si>
    <t>＜備考＞
１．「④勤務先」の「役職名」欄は、申込書記入時のものを記入してください。受講申込者の所属先が指定管理者である場合には、「指定管理者名」欄を記入してください。
２．「⑧単位修得の認定を受けた科目及び単位」の欄は、社会教育主事講習等規程第３条の規定による社会教育主事講習修了に必要な科目のうち、既に修得している講習の科目及び単位、又は、同規程第７条第２項及び第３項の規定により、実施機関の長から単位修得の認定を受けた科目及び単位を記入してください。その場合、単位の認定を証明する関係書類を添付してください。
なお、社会教育実践研究センターが実施する講習で認定を受けた場合は、単位認定証明書類の添付は不要です。その場合は、単位修得した科目名と単位数の横に、受講年度と講習名を書いてください（例：生涯学習概論２単位（平成○○年度[Ａ]））。
３．「⑨単位修得認定を申請する科目及び単位」の欄は、新たに当研究所から単位修得の認定を希望する科目及び単位（「単位修得認定申請書」【様式３】の表第３欄に記載するもの）を記入してください。
（個人情報の利用目的）
　本紙に記載された申込者の個人情報（住所・氏名・電話番号など）については、本講習の運営上の諸連絡、受講者等の管理、単位修得認定証明書の発行及び、講習や社会教育に関する調査やアンケート等に使用いたします。
  申込み者が本講習中に緊急に医療機関等を受診する際で、生命、身体又は財産の保護のために必要がある場合であって、本人の同意を得ることが困難であるときは、医療機関等に個人情報を提供する場合があります。
　国立教育政策研究所では、申込者の個人情報が毀損や漏洩等しないように適切な安全管理に努めます。</t>
    <rPh sb="15" eb="16">
      <t>ヤク</t>
    </rPh>
    <rPh sb="468" eb="470">
      <t>コジン</t>
    </rPh>
    <rPh sb="470" eb="472">
      <t>ジョウホウ</t>
    </rPh>
    <rPh sb="473" eb="475">
      <t>リヨウ</t>
    </rPh>
    <rPh sb="475" eb="477">
      <t>モクテキ</t>
    </rPh>
    <rPh sb="538" eb="540">
      <t>シュウトク</t>
    </rPh>
    <rPh sb="588" eb="589">
      <t>ホン</t>
    </rPh>
    <rPh sb="589" eb="591">
      <t>コウシュウ</t>
    </rPh>
    <rPh sb="591" eb="592">
      <t>ナカ</t>
    </rPh>
    <rPh sb="703" eb="705">
      <t>キソン</t>
    </rPh>
    <phoneticPr fontId="1"/>
  </si>
  <si>
    <r>
      <t xml:space="preserve">⑦受講希望
⑧単位修得認定済
⑨単位修得認定申請
</t>
    </r>
    <r>
      <rPr>
        <sz val="10"/>
        <color theme="1"/>
        <rFont val="ＭＳ 明朝"/>
        <family val="1"/>
        <charset val="128"/>
      </rPr>
      <t>（科目に○印をすること）
※⑧⑨は、単位修得認定
　申請をする場合に記入
　してください。</t>
    </r>
    <rPh sb="1" eb="3">
      <t>ジュコウ</t>
    </rPh>
    <rPh sb="3" eb="5">
      <t>キボウ</t>
    </rPh>
    <rPh sb="7" eb="9">
      <t>タンイ</t>
    </rPh>
    <rPh sb="9" eb="11">
      <t>シュウトク</t>
    </rPh>
    <rPh sb="11" eb="13">
      <t>ニンテイ</t>
    </rPh>
    <rPh sb="13" eb="14">
      <t>スミ</t>
    </rPh>
    <rPh sb="16" eb="18">
      <t>タンイ</t>
    </rPh>
    <rPh sb="18" eb="20">
      <t>シュウトク</t>
    </rPh>
    <rPh sb="20" eb="22">
      <t>ニンテイ</t>
    </rPh>
    <rPh sb="22" eb="24">
      <t>シンセイ</t>
    </rPh>
    <rPh sb="27" eb="29">
      <t>カモク</t>
    </rPh>
    <rPh sb="31" eb="32">
      <t>シルシ</t>
    </rPh>
    <rPh sb="45" eb="47">
      <t>タンイ</t>
    </rPh>
    <rPh sb="47" eb="49">
      <t>シュウトク</t>
    </rPh>
    <rPh sb="49" eb="51">
      <t>ニンテイ</t>
    </rPh>
    <rPh sb="53" eb="55">
      <t>シンセイ</t>
    </rPh>
    <rPh sb="58" eb="60">
      <t>バアイ</t>
    </rPh>
    <rPh sb="61" eb="63">
      <t>キニュウ</t>
    </rPh>
    <phoneticPr fontId="1"/>
  </si>
  <si>
    <t>（修得年度）</t>
    <rPh sb="1" eb="3">
      <t>シュウトク</t>
    </rPh>
    <rPh sb="3" eb="5">
      <t>ネンド</t>
    </rPh>
    <phoneticPr fontId="1"/>
  </si>
  <si>
    <r>
      <t>（留意事項）
○今後、講習で得た成果をどのように社会教育に役立てたいのかを含め、
　具体的に記入すること。
○</t>
    </r>
    <r>
      <rPr>
        <b/>
        <sz val="16"/>
        <color theme="1"/>
        <rFont val="ＭＳ ゴシック"/>
        <family val="3"/>
        <charset val="128"/>
      </rPr>
      <t>手書き不可</t>
    </r>
    <r>
      <rPr>
        <sz val="16"/>
        <color theme="1"/>
        <rFont val="ＭＳ 明朝"/>
        <family val="1"/>
        <charset val="128"/>
      </rPr>
      <t>。本様式を使い作成してください。
○</t>
    </r>
    <r>
      <rPr>
        <b/>
        <sz val="16"/>
        <color theme="1"/>
        <rFont val="ＭＳ ゴシック"/>
        <family val="3"/>
        <charset val="128"/>
      </rPr>
      <t>320字以上400字以内</t>
    </r>
    <rPh sb="62" eb="63">
      <t>ホン</t>
    </rPh>
    <rPh sb="63" eb="65">
      <t>ヨウシキ</t>
    </rPh>
    <rPh sb="66" eb="67">
      <t>ツカ</t>
    </rPh>
    <rPh sb="68" eb="70">
      <t>サクセイ</t>
    </rPh>
    <phoneticPr fontId="1"/>
  </si>
  <si>
    <t>　上記が「ある」場合で、具体的な病名や留意点等を次に記入してください。</t>
    <rPh sb="1" eb="3">
      <t>ジョウキ</t>
    </rPh>
    <rPh sb="8" eb="10">
      <t>バアイ</t>
    </rPh>
    <rPh sb="12" eb="15">
      <t>グタイテキ</t>
    </rPh>
    <rPh sb="16" eb="18">
      <t>ビョウメイ</t>
    </rPh>
    <rPh sb="19" eb="22">
      <t>リュウイテン</t>
    </rPh>
    <rPh sb="22" eb="23">
      <t>トウ</t>
    </rPh>
    <rPh sb="24" eb="25">
      <t>ツギ</t>
    </rPh>
    <rPh sb="26" eb="28">
      <t>キニュウ</t>
    </rPh>
    <phoneticPr fontId="1"/>
  </si>
  <si>
    <t>受講コース</t>
    <rPh sb="0" eb="2">
      <t>ジュコウ</t>
    </rPh>
    <phoneticPr fontId="1"/>
  </si>
  <si>
    <t>PCスキル</t>
    <phoneticPr fontId="13"/>
  </si>
  <si>
    <t>大学・機関</t>
    <rPh sb="0" eb="2">
      <t>ダイガク</t>
    </rPh>
    <rPh sb="3" eb="5">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</si>
</sst>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F800]dddd\,\ mmmm\ dd\,\ yyyy"/>
    <numFmt numFmtId="177" formatCode="[&lt;=999]000;[&lt;=9999]000\-00;000\-0000"/>
    <numFmt numFmtId="178" formatCode="[$-411]ggge&quot;年&quot;m&quot;月&quot;d&quot;日&quot;;@"/>
    <numFmt numFmtId="179" formatCode="General&quot;年&quot;&quot;度&quot;"/>
    <numFmt numFmtId="180" formatCode="&quot;[&quot;@&quot;]&quot;"/>
  </numFmts>
  <fonts count="49">
    <font>
      <sz val="11"/>
      <color theme="1"/>
      <name val="游ゴシック"/>
      <family val="2"/>
      <charset val="128"/>
      <scheme val="minor"/>
    </font>
    <font>
      <sz val="6"/>
      <name val="游ゴシック"/>
      <family val="2"/>
      <charset val="128"/>
      <scheme val="minor"/>
    </font>
    <font>
      <sz val="16"/>
      <color theme="1"/>
      <name val="ＭＳ 明朝"/>
      <family val="1"/>
      <charset val="128"/>
    </font>
    <font>
      <sz val="16"/>
      <color theme="1"/>
      <name val="ＭＳ ゴシック"/>
      <family val="3"/>
      <charset val="128"/>
    </font>
    <font>
      <sz val="11"/>
      <color theme="1"/>
      <name val="ＭＳ 明朝"/>
      <family val="1"/>
      <charset val="128"/>
    </font>
    <font>
      <sz val="14"/>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charset val="128"/>
    </font>
    <font>
      <u/>
      <sz val="11"/>
      <color theme="10"/>
      <name val="游ゴシック"/>
      <family val="2"/>
      <charset val="128"/>
      <scheme val="minor"/>
    </font>
    <font>
      <sz val="12"/>
      <color rgb="FFFF0000"/>
      <name val="ＭＳ 明朝"/>
      <family val="1"/>
      <charset val="128"/>
    </font>
    <font>
      <sz val="11"/>
      <color rgb="FFFF0000"/>
      <name val="ＭＳ 明朝"/>
      <family val="1"/>
      <charset val="128"/>
    </font>
    <font>
      <sz val="14"/>
      <color rgb="FFFF0000"/>
      <name val="ＭＳ 明朝"/>
      <family val="1"/>
      <charset val="128"/>
    </font>
    <font>
      <sz val="6"/>
      <name val="ＭＳ 明朝"/>
      <family val="1"/>
      <charset val="128"/>
    </font>
    <font>
      <sz val="6"/>
      <name val="ＭＳ Ｐ明朝"/>
      <family val="1"/>
      <charset val="128"/>
    </font>
    <font>
      <sz val="10"/>
      <name val="ＭＳ ゴシック"/>
      <family val="3"/>
      <charset val="128"/>
    </font>
    <font>
      <sz val="6"/>
      <name val="ＭＳ Ｐゴシック"/>
      <family val="3"/>
      <charset val="128"/>
    </font>
    <font>
      <sz val="12"/>
      <color rgb="FFFF0000"/>
      <name val="HGP創英角ｺﾞｼｯｸUB"/>
      <family val="3"/>
      <charset val="128"/>
    </font>
    <font>
      <sz val="11"/>
      <color rgb="FFFF0000"/>
      <name val="HGP創英角ｺﾞｼｯｸUB"/>
      <family val="3"/>
      <charset val="128"/>
    </font>
    <font>
      <sz val="14"/>
      <color rgb="FFFF0000"/>
      <name val="HGP創英角ｺﾞｼｯｸUB"/>
      <family val="3"/>
      <charset val="128"/>
    </font>
    <font>
      <i/>
      <sz val="11"/>
      <color theme="1"/>
      <name val="HGP創英角ｺﾞｼｯｸUB"/>
      <family val="3"/>
      <charset val="128"/>
    </font>
    <font>
      <sz val="18"/>
      <color rgb="FFFF0000"/>
      <name val="HGP創英角ｺﾞｼｯｸUB"/>
      <family val="3"/>
      <charset val="128"/>
    </font>
    <font>
      <sz val="16"/>
      <color rgb="FFFF0000"/>
      <name val="HGP創英角ｺﾞｼｯｸUB"/>
      <family val="3"/>
      <charset val="128"/>
    </font>
    <font>
      <u/>
      <sz val="11"/>
      <color rgb="FFFF0000"/>
      <name val="HGP創英角ｺﾞｼｯｸUB"/>
      <family val="3"/>
      <charset val="128"/>
    </font>
    <font>
      <sz val="9"/>
      <color theme="1"/>
      <name val="ＭＳ ゴシック"/>
      <family val="3"/>
      <charset val="128"/>
    </font>
    <font>
      <sz val="11"/>
      <color theme="0"/>
      <name val="ＭＳ 明朝"/>
      <family val="1"/>
      <charset val="128"/>
    </font>
    <font>
      <sz val="11"/>
      <color theme="1"/>
      <name val="ＭＳ ゴシック"/>
      <family val="3"/>
      <charset val="128"/>
    </font>
    <font>
      <sz val="11"/>
      <color rgb="FFFF0000"/>
      <name val="HGP創英角ﾎﾟｯﾌﾟ体"/>
      <family val="3"/>
      <charset val="128"/>
    </font>
    <font>
      <sz val="11"/>
      <color theme="0"/>
      <name val="ＭＳ ゴシック"/>
      <family val="3"/>
      <charset val="128"/>
    </font>
    <font>
      <sz val="14"/>
      <color theme="1"/>
      <name val="ＭＳ ゴシック"/>
      <family val="3"/>
      <charset val="128"/>
    </font>
    <font>
      <sz val="10"/>
      <color theme="1"/>
      <name val="ＭＳ ゴシック"/>
      <family val="3"/>
      <charset val="128"/>
    </font>
    <font>
      <sz val="9"/>
      <color indexed="81"/>
      <name val="MS P ゴシック"/>
      <family val="3"/>
      <charset val="128"/>
    </font>
    <font>
      <b/>
      <sz val="9"/>
      <color indexed="81"/>
      <name val="ＭＳ Ｐゴシック"/>
      <family val="3"/>
      <charset val="128"/>
    </font>
    <font>
      <sz val="8"/>
      <color theme="1"/>
      <name val="ＭＳ ゴシック"/>
      <family val="3"/>
      <charset val="128"/>
    </font>
    <font>
      <sz val="6"/>
      <color theme="1"/>
      <name val="ＭＳ ゴシック"/>
      <family val="3"/>
      <charset val="128"/>
    </font>
    <font>
      <sz val="6"/>
      <color theme="1"/>
      <name val="ＭＳ 明朝"/>
      <family val="1"/>
      <charset val="128"/>
    </font>
    <font>
      <sz val="12"/>
      <color rgb="FFFF0000"/>
      <name val="HGS創英角ｺﾞｼｯｸUB"/>
      <family val="3"/>
      <charset val="128"/>
    </font>
    <font>
      <sz val="20"/>
      <color theme="1"/>
      <name val="ＭＳ ゴシック"/>
      <family val="3"/>
      <charset val="128"/>
    </font>
    <font>
      <sz val="20"/>
      <color theme="1"/>
      <name val="ＭＳ 明朝"/>
      <family val="1"/>
      <charset val="128"/>
    </font>
    <font>
      <sz val="7"/>
      <color theme="1"/>
      <name val="ＭＳ 明朝"/>
      <family val="1"/>
      <charset val="128"/>
    </font>
    <font>
      <sz val="8"/>
      <color theme="1"/>
      <name val="ＭＳ 明朝"/>
      <family val="1"/>
      <charset val="128"/>
    </font>
    <font>
      <sz val="8"/>
      <color theme="1"/>
      <name val="游ゴシック"/>
      <family val="2"/>
      <charset val="128"/>
      <scheme val="minor"/>
    </font>
    <font>
      <sz val="8"/>
      <color theme="1"/>
      <name val="游ゴシック"/>
      <family val="3"/>
      <charset val="128"/>
      <scheme val="minor"/>
    </font>
    <font>
      <sz val="9"/>
      <color rgb="FFFF0000"/>
      <name val="HGP創英角ｺﾞｼｯｸUB"/>
      <family val="3"/>
      <charset val="128"/>
    </font>
    <font>
      <sz val="8"/>
      <color rgb="FFFF0000"/>
      <name val="HGP創英角ｺﾞｼｯｸUB"/>
      <family val="3"/>
      <charset val="128"/>
    </font>
    <font>
      <sz val="18"/>
      <color theme="1"/>
      <name val="ＭＳ 明朝"/>
      <family val="1"/>
      <charset val="128"/>
    </font>
    <font>
      <u/>
      <sz val="16"/>
      <color theme="1"/>
      <name val="ＭＳ ゴシック"/>
      <family val="3"/>
      <charset val="128"/>
    </font>
    <font>
      <sz val="16"/>
      <name val="ＭＳ 明朝"/>
      <family val="1"/>
      <charset val="128"/>
    </font>
    <font>
      <b/>
      <sz val="16"/>
      <color theme="1"/>
      <name val="ＭＳ 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CCFF"/>
        <bgColor indexed="64"/>
      </patternFill>
    </fill>
    <fill>
      <patternFill patternType="solid">
        <fgColor theme="4" tint="0.79998168889431442"/>
        <bgColor indexed="64"/>
      </patternFill>
    </fill>
    <fill>
      <patternFill patternType="solid">
        <fgColor theme="9" tint="0.79998168889431442"/>
        <bgColor indexed="64"/>
      </patternFill>
    </fill>
  </fills>
  <borders count="5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ashDotDot">
        <color auto="1"/>
      </right>
      <top/>
      <bottom style="dashDotDot">
        <color auto="1"/>
      </bottom>
      <diagonal/>
    </border>
    <border>
      <left/>
      <right/>
      <top/>
      <bottom style="dashDotDot">
        <color auto="1"/>
      </bottom>
      <diagonal/>
    </border>
    <border>
      <left style="dashDotDot">
        <color auto="1"/>
      </left>
      <right/>
      <top/>
      <bottom style="dashDotDot">
        <color auto="1"/>
      </bottom>
      <diagonal/>
    </border>
    <border>
      <left/>
      <right style="dashDotDot">
        <color auto="1"/>
      </right>
      <top/>
      <bottom/>
      <diagonal/>
    </border>
    <border>
      <left style="dashDotDot">
        <color auto="1"/>
      </left>
      <right/>
      <top/>
      <bottom/>
      <diagonal/>
    </border>
    <border>
      <left/>
      <right style="dashDotDot">
        <color auto="1"/>
      </right>
      <top style="dashDotDot">
        <color auto="1"/>
      </top>
      <bottom/>
      <diagonal/>
    </border>
    <border>
      <left/>
      <right/>
      <top style="dashDotDot">
        <color auto="1"/>
      </top>
      <bottom/>
      <diagonal/>
    </border>
    <border>
      <left style="dashDotDot">
        <color auto="1"/>
      </left>
      <right/>
      <top style="dashDotDot">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diagonal/>
    </border>
    <border>
      <left/>
      <right/>
      <top style="thin">
        <color indexed="64"/>
      </top>
      <bottom style="dashDotDot">
        <color auto="1"/>
      </bottom>
      <diagonal/>
    </border>
    <border>
      <left style="thin">
        <color indexed="64"/>
      </left>
      <right style="hair">
        <color indexed="64"/>
      </right>
      <top/>
      <bottom style="dotted">
        <color indexed="64"/>
      </bottom>
      <diagonal/>
    </border>
  </borders>
  <cellStyleXfs count="3">
    <xf numFmtId="0" fontId="0" fillId="0" borderId="0">
      <alignment vertical="center"/>
    </xf>
    <xf numFmtId="0" fontId="9" fillId="0" borderId="0" applyNumberFormat="0" applyFill="0" applyBorder="0" applyAlignment="0" applyProtection="0">
      <alignment vertical="center"/>
    </xf>
    <xf numFmtId="0" fontId="15" fillId="0" borderId="0"/>
  </cellStyleXfs>
  <cellXfs count="738">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Alignment="1">
      <alignment horizontal="left" vertical="center"/>
    </xf>
    <xf numFmtId="176" fontId="0" fillId="3" borderId="0" xfId="0" applyNumberFormat="1" applyFill="1" applyAlignment="1">
      <alignment horizontal="left" vertical="center"/>
    </xf>
    <xf numFmtId="0" fontId="4" fillId="2" borderId="0" xfId="0" applyFont="1" applyFill="1">
      <alignment vertical="center"/>
    </xf>
    <xf numFmtId="0" fontId="4" fillId="2" borderId="0" xfId="0" applyFont="1" applyFill="1" applyAlignment="1">
      <alignment horizontal="center" vertical="center"/>
    </xf>
    <xf numFmtId="0" fontId="5" fillId="2" borderId="0" xfId="0" applyFont="1" applyFill="1">
      <alignment vertical="center"/>
    </xf>
    <xf numFmtId="0" fontId="6" fillId="2" borderId="0" xfId="0" applyFont="1" applyFill="1">
      <alignment vertical="center"/>
    </xf>
    <xf numFmtId="0" fontId="4" fillId="2" borderId="1" xfId="0" applyFont="1" applyFill="1" applyBorder="1">
      <alignment vertical="center"/>
    </xf>
    <xf numFmtId="0" fontId="4" fillId="2" borderId="4" xfId="0" applyFont="1" applyFill="1" applyBorder="1">
      <alignment vertical="center"/>
    </xf>
    <xf numFmtId="0" fontId="4" fillId="2" borderId="8" xfId="0" applyFont="1" applyFill="1" applyBorder="1">
      <alignment vertical="center"/>
    </xf>
    <xf numFmtId="0" fontId="4" fillId="2" borderId="9" xfId="0" applyFont="1" applyFill="1" applyBorder="1">
      <alignment vertical="center"/>
    </xf>
    <xf numFmtId="0" fontId="4" fillId="2" borderId="5" xfId="0" applyFont="1" applyFill="1" applyBorder="1">
      <alignment vertical="center"/>
    </xf>
    <xf numFmtId="0" fontId="4" fillId="2" borderId="7" xfId="0" applyFont="1" applyFill="1" applyBorder="1">
      <alignment vertical="center"/>
    </xf>
    <xf numFmtId="0" fontId="4" fillId="2" borderId="6" xfId="0" applyFont="1" applyFill="1" applyBorder="1">
      <alignment vertical="center"/>
    </xf>
    <xf numFmtId="0" fontId="4" fillId="2" borderId="2" xfId="0" applyFont="1" applyFill="1" applyBorder="1" applyAlignment="1">
      <alignment horizontal="center" vertical="center"/>
    </xf>
    <xf numFmtId="0" fontId="4" fillId="2" borderId="15" xfId="0" applyFont="1" applyFill="1" applyBorder="1">
      <alignment vertical="center"/>
    </xf>
    <xf numFmtId="0" fontId="6" fillId="2" borderId="0" xfId="0" applyFont="1" applyFill="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0" fillId="0" borderId="0" xfId="0" applyAlignment="1">
      <alignment vertical="top"/>
    </xf>
    <xf numFmtId="0" fontId="6" fillId="0" borderId="29"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0" fillId="2" borderId="0" xfId="0" applyFill="1" applyAlignment="1">
      <alignment vertical="top" wrapText="1"/>
    </xf>
    <xf numFmtId="0" fontId="0" fillId="2" borderId="0" xfId="0" applyFill="1" applyAlignment="1">
      <alignment vertical="top"/>
    </xf>
    <xf numFmtId="0" fontId="4" fillId="0" borderId="0" xfId="0" applyFo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5" fillId="0" borderId="0" xfId="0" applyFont="1">
      <alignment vertical="center"/>
    </xf>
    <xf numFmtId="176" fontId="0" fillId="0" borderId="0" xfId="0" applyNumberFormat="1" applyAlignment="1">
      <alignment horizontal="left" vertical="center"/>
    </xf>
    <xf numFmtId="0" fontId="6" fillId="0" borderId="0" xfId="0" applyFont="1">
      <alignment vertical="center"/>
    </xf>
    <xf numFmtId="0" fontId="4" fillId="0" borderId="18"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lignment vertical="center"/>
    </xf>
    <xf numFmtId="0" fontId="4" fillId="0" borderId="4" xfId="0" applyFont="1" applyBorder="1">
      <alignment vertical="center"/>
    </xf>
    <xf numFmtId="0" fontId="4" fillId="0" borderId="8" xfId="0" applyFont="1" applyBorder="1">
      <alignment vertical="center"/>
    </xf>
    <xf numFmtId="0" fontId="4" fillId="0" borderId="9" xfId="0"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4" fillId="0" borderId="5" xfId="0" applyFont="1" applyBorder="1">
      <alignment vertical="center"/>
    </xf>
    <xf numFmtId="0" fontId="4" fillId="0" borderId="15" xfId="0" applyFont="1" applyBorder="1">
      <alignment vertical="center"/>
    </xf>
    <xf numFmtId="0" fontId="4" fillId="0" borderId="7" xfId="0" applyFont="1" applyBorder="1">
      <alignment vertical="center"/>
    </xf>
    <xf numFmtId="0" fontId="4" fillId="0" borderId="6" xfId="0" applyFont="1" applyBorder="1">
      <alignment vertical="center"/>
    </xf>
    <xf numFmtId="0" fontId="0" fillId="0" borderId="0" xfId="0" applyAlignment="1">
      <alignment vertical="top" wrapText="1"/>
    </xf>
    <xf numFmtId="0" fontId="20" fillId="0" borderId="0" xfId="0" applyFont="1">
      <alignment vertical="center"/>
    </xf>
    <xf numFmtId="0" fontId="7" fillId="2" borderId="18" xfId="0" applyFont="1" applyFill="1" applyBorder="1" applyAlignment="1" applyProtection="1">
      <alignment horizontal="center" vertical="center"/>
      <protection locked="0"/>
    </xf>
    <xf numFmtId="0" fontId="4" fillId="0" borderId="0" xfId="0" applyFont="1" applyAlignment="1">
      <alignment horizontal="right" vertical="center"/>
    </xf>
    <xf numFmtId="0" fontId="25" fillId="0" borderId="0" xfId="0" applyFont="1">
      <alignment vertical="center"/>
    </xf>
    <xf numFmtId="0" fontId="28" fillId="0" borderId="0" xfId="0" applyFont="1" applyAlignment="1">
      <alignment horizontal="right" vertical="center"/>
    </xf>
    <xf numFmtId="0" fontId="4" fillId="2" borderId="0" xfId="0" applyFont="1" applyFill="1" applyAlignment="1">
      <alignment horizontal="right" vertical="center"/>
    </xf>
    <xf numFmtId="0" fontId="28" fillId="0" borderId="0" xfId="0" applyFont="1">
      <alignment vertical="center"/>
    </xf>
    <xf numFmtId="0" fontId="7" fillId="0" borderId="19" xfId="0" applyFont="1" applyBorder="1" applyProtection="1">
      <alignment vertical="center"/>
      <protection locked="0"/>
    </xf>
    <xf numFmtId="0" fontId="7" fillId="0" borderId="14" xfId="0" applyFont="1" applyBorder="1" applyProtection="1">
      <alignment vertical="center"/>
      <protection locked="0"/>
    </xf>
    <xf numFmtId="0" fontId="7" fillId="0" borderId="18" xfId="0" applyFont="1" applyBorder="1" applyAlignment="1" applyProtection="1">
      <alignment horizontal="center" vertical="center"/>
      <protection locked="0"/>
    </xf>
    <xf numFmtId="0" fontId="30" fillId="5" borderId="51" xfId="0" applyFont="1" applyFill="1" applyBorder="1" applyAlignment="1">
      <alignment vertical="center" wrapText="1" shrinkToFit="1"/>
    </xf>
    <xf numFmtId="0" fontId="30" fillId="5" borderId="51" xfId="0" applyFont="1" applyFill="1" applyBorder="1" applyAlignment="1">
      <alignment horizontal="center" vertical="center" wrapText="1" shrinkToFit="1"/>
    </xf>
    <xf numFmtId="0" fontId="15" fillId="4" borderId="51" xfId="0" applyFont="1" applyFill="1" applyBorder="1" applyAlignment="1">
      <alignment horizontal="center" vertical="center" wrapText="1" shrinkToFit="1"/>
    </xf>
    <xf numFmtId="0" fontId="30" fillId="5" borderId="51" xfId="2" applyFont="1" applyFill="1" applyBorder="1" applyAlignment="1">
      <alignment horizontal="center" vertical="center" wrapText="1" shrinkToFit="1"/>
    </xf>
    <xf numFmtId="0" fontId="30" fillId="0" borderId="0" xfId="0" applyFont="1" applyAlignment="1">
      <alignment horizontal="left" vertical="center" wrapText="1"/>
    </xf>
    <xf numFmtId="0" fontId="33" fillId="6" borderId="51" xfId="0" applyFont="1" applyFill="1" applyBorder="1" applyAlignment="1">
      <alignment vertical="center" wrapText="1"/>
    </xf>
    <xf numFmtId="0" fontId="30" fillId="5" borderId="51" xfId="0" applyFont="1" applyFill="1" applyBorder="1" applyAlignment="1">
      <alignment vertical="center" textRotation="255" wrapText="1" shrinkToFit="1"/>
    </xf>
    <xf numFmtId="0" fontId="15" fillId="4" borderId="51" xfId="0" applyFont="1" applyFill="1" applyBorder="1" applyAlignment="1">
      <alignment vertical="center" wrapText="1" shrinkToFit="1"/>
    </xf>
    <xf numFmtId="0" fontId="24" fillId="5" borderId="3" xfId="0" applyFont="1" applyFill="1" applyBorder="1" applyAlignment="1">
      <alignment vertical="center" wrapText="1" shrinkToFit="1"/>
    </xf>
    <xf numFmtId="0" fontId="24" fillId="5" borderId="1" xfId="0" applyFont="1" applyFill="1" applyBorder="1" applyAlignment="1">
      <alignment vertical="center" wrapText="1" shrinkToFit="1"/>
    </xf>
    <xf numFmtId="0" fontId="24" fillId="5" borderId="4" xfId="0" applyFont="1" applyFill="1" applyBorder="1" applyAlignment="1">
      <alignment vertical="center" wrapText="1" shrinkToFit="1"/>
    </xf>
    <xf numFmtId="0" fontId="30" fillId="5" borderId="51" xfId="2" applyFont="1" applyFill="1" applyBorder="1" applyAlignment="1">
      <alignment vertical="center" wrapText="1" shrinkToFit="1"/>
    </xf>
    <xf numFmtId="0" fontId="30" fillId="5" borderId="3" xfId="0" applyFont="1" applyFill="1" applyBorder="1" applyAlignment="1">
      <alignment vertical="center" wrapText="1" shrinkToFit="1"/>
    </xf>
    <xf numFmtId="0" fontId="30" fillId="5" borderId="6" xfId="0" applyFont="1" applyFill="1" applyBorder="1" applyAlignment="1">
      <alignment vertical="center" wrapText="1" shrinkToFit="1"/>
    </xf>
    <xf numFmtId="0" fontId="30" fillId="4" borderId="51" xfId="0" applyFont="1" applyFill="1" applyBorder="1" applyAlignment="1">
      <alignment vertical="center" wrapText="1" shrinkToFit="1"/>
    </xf>
    <xf numFmtId="0" fontId="30" fillId="4" borderId="51" xfId="0" applyFont="1" applyFill="1" applyBorder="1" applyAlignment="1">
      <alignment vertical="center" textRotation="255" wrapText="1" shrinkToFit="1"/>
    </xf>
    <xf numFmtId="0" fontId="6" fillId="2" borderId="0" xfId="0" applyFont="1" applyFill="1" applyAlignment="1">
      <alignment horizontal="left"/>
    </xf>
    <xf numFmtId="0" fontId="7" fillId="2" borderId="3" xfId="0" applyFont="1" applyFill="1" applyBorder="1">
      <alignment vertical="center"/>
    </xf>
    <xf numFmtId="0" fontId="7" fillId="2" borderId="1" xfId="0" applyFont="1" applyFill="1" applyBorder="1">
      <alignment vertical="center"/>
    </xf>
    <xf numFmtId="0" fontId="7" fillId="2" borderId="0" xfId="0" applyFont="1" applyFill="1">
      <alignment vertical="center"/>
    </xf>
    <xf numFmtId="0" fontId="4" fillId="2" borderId="35" xfId="0" applyFont="1" applyFill="1" applyBorder="1">
      <alignment vertical="center"/>
    </xf>
    <xf numFmtId="0" fontId="6" fillId="2" borderId="52" xfId="0" applyFont="1" applyFill="1" applyBorder="1" applyAlignment="1">
      <alignment horizontal="center" vertical="center"/>
    </xf>
    <xf numFmtId="0" fontId="4" fillId="2" borderId="52" xfId="0" applyFont="1" applyFill="1" applyBorder="1" applyAlignment="1" applyProtection="1">
      <alignment horizontal="center" vertical="center"/>
      <protection locked="0"/>
    </xf>
    <xf numFmtId="0" fontId="4" fillId="2" borderId="52" xfId="0" applyFont="1" applyFill="1" applyBorder="1">
      <alignment vertical="center"/>
    </xf>
    <xf numFmtId="0" fontId="4" fillId="0" borderId="35" xfId="0" applyFont="1" applyBorder="1">
      <alignment vertical="center"/>
    </xf>
    <xf numFmtId="0" fontId="6" fillId="0" borderId="52" xfId="0" applyFont="1" applyBorder="1" applyAlignment="1">
      <alignment horizontal="center" vertical="center"/>
    </xf>
    <xf numFmtId="0" fontId="4" fillId="0" borderId="52" xfId="0" applyFont="1" applyBorder="1" applyAlignment="1" applyProtection="1">
      <alignment horizontal="center" vertical="center"/>
      <protection locked="0"/>
    </xf>
    <xf numFmtId="0" fontId="4" fillId="0" borderId="52" xfId="0" applyFont="1" applyBorder="1">
      <alignment vertical="center"/>
    </xf>
    <xf numFmtId="0" fontId="6" fillId="0" borderId="0" xfId="0" applyFont="1" applyAlignment="1">
      <alignment horizontal="left"/>
    </xf>
    <xf numFmtId="0" fontId="7" fillId="0" borderId="3" xfId="0" applyFont="1" applyBorder="1">
      <alignment vertical="center"/>
    </xf>
    <xf numFmtId="0" fontId="7" fillId="0" borderId="1" xfId="0" applyFont="1" applyBorder="1">
      <alignment vertical="center"/>
    </xf>
    <xf numFmtId="0" fontId="7" fillId="0" borderId="0" xfId="0" applyFont="1">
      <alignment vertical="center"/>
    </xf>
    <xf numFmtId="0" fontId="6" fillId="8" borderId="0" xfId="0" applyFont="1" applyFill="1">
      <alignment vertical="center"/>
    </xf>
    <xf numFmtId="0" fontId="29" fillId="2" borderId="0" xfId="0" applyFont="1" applyFill="1" applyAlignment="1">
      <alignment horizontal="center" vertical="center"/>
    </xf>
    <xf numFmtId="178" fontId="6" fillId="0" borderId="0" xfId="0" applyNumberFormat="1" applyFont="1">
      <alignment vertical="center"/>
    </xf>
    <xf numFmtId="0" fontId="6" fillId="2" borderId="0" xfId="0" applyFont="1" applyFill="1" applyProtection="1">
      <alignment vertical="center"/>
    </xf>
    <xf numFmtId="0" fontId="29" fillId="2" borderId="0" xfId="0" applyFont="1" applyFill="1" applyAlignment="1" applyProtection="1">
      <alignment horizontal="center" vertical="center"/>
    </xf>
    <xf numFmtId="0" fontId="26" fillId="2" borderId="0" xfId="0" applyFont="1" applyFill="1">
      <alignment vertical="center"/>
    </xf>
    <xf numFmtId="0" fontId="28" fillId="2" borderId="0" xfId="0" applyFont="1" applyFill="1">
      <alignment vertical="center"/>
    </xf>
    <xf numFmtId="0" fontId="4" fillId="2" borderId="45" xfId="0" applyFont="1" applyFill="1" applyBorder="1">
      <alignment vertical="center"/>
    </xf>
    <xf numFmtId="0" fontId="4" fillId="2" borderId="32" xfId="0" applyFont="1" applyFill="1" applyBorder="1">
      <alignment vertical="center"/>
    </xf>
    <xf numFmtId="0" fontId="4" fillId="2" borderId="46" xfId="0" applyFont="1" applyFill="1" applyBorder="1">
      <alignment vertical="center"/>
    </xf>
    <xf numFmtId="0" fontId="4" fillId="2" borderId="47" xfId="0" applyFont="1" applyFill="1" applyBorder="1">
      <alignment vertical="center"/>
    </xf>
    <xf numFmtId="0" fontId="4" fillId="2" borderId="48" xfId="0" applyFont="1" applyFill="1" applyBorder="1">
      <alignment vertical="center"/>
    </xf>
    <xf numFmtId="0" fontId="4" fillId="2" borderId="47" xfId="0" applyFont="1" applyFill="1" applyBorder="1" applyAlignment="1">
      <alignment horizontal="right" vertical="center"/>
    </xf>
    <xf numFmtId="0" fontId="4" fillId="2" borderId="49" xfId="0" applyFont="1" applyFill="1" applyBorder="1">
      <alignment vertical="center"/>
    </xf>
    <xf numFmtId="0" fontId="4" fillId="2" borderId="16" xfId="0" applyFont="1" applyFill="1" applyBorder="1">
      <alignment vertical="center"/>
    </xf>
    <xf numFmtId="0" fontId="4" fillId="2" borderId="50" xfId="0" applyFont="1" applyFill="1" applyBorder="1">
      <alignment vertical="center"/>
    </xf>
    <xf numFmtId="0" fontId="29" fillId="2" borderId="0" xfId="0" quotePrefix="1" applyFont="1" applyFill="1">
      <alignment vertical="center"/>
    </xf>
    <xf numFmtId="0" fontId="4" fillId="2" borderId="47" xfId="0" applyFont="1" applyFill="1" applyBorder="1" applyAlignment="1">
      <alignment horizontal="center" vertical="center"/>
    </xf>
    <xf numFmtId="0" fontId="3" fillId="2" borderId="0" xfId="0" applyFont="1" applyFill="1" applyAlignment="1">
      <alignment horizontal="center" vertical="center"/>
    </xf>
    <xf numFmtId="0" fontId="2" fillId="0" borderId="2" xfId="0" applyFont="1" applyBorder="1" applyAlignment="1" applyProtection="1">
      <alignment horizontal="center" vertical="center"/>
      <protection locked="0"/>
    </xf>
    <xf numFmtId="0" fontId="2" fillId="2" borderId="0" xfId="0" applyFont="1" applyFill="1" applyProtection="1">
      <alignment vertical="center"/>
    </xf>
    <xf numFmtId="0" fontId="5" fillId="2" borderId="0" xfId="0" applyFont="1" applyFill="1" applyBorder="1">
      <alignment vertical="center"/>
    </xf>
    <xf numFmtId="0" fontId="37" fillId="2" borderId="0" xfId="0" applyFont="1" applyFill="1" applyAlignment="1">
      <alignment horizontal="center" vertical="center"/>
    </xf>
    <xf numFmtId="0" fontId="2" fillId="2" borderId="0" xfId="0" applyFont="1" applyFill="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37" fillId="2" borderId="0" xfId="0" applyFont="1" applyFill="1" applyAlignment="1" applyProtection="1">
      <alignment horizontal="center" vertical="center"/>
    </xf>
    <xf numFmtId="178" fontId="2" fillId="2" borderId="0" xfId="0" applyNumberFormat="1" applyFont="1" applyFill="1" applyProtection="1">
      <alignment vertical="center"/>
    </xf>
    <xf numFmtId="0" fontId="2" fillId="2" borderId="0" xfId="0" applyFont="1" applyFill="1" applyAlignment="1" applyProtection="1">
      <alignment vertical="top" wrapText="1"/>
    </xf>
    <xf numFmtId="0" fontId="2" fillId="2" borderId="0" xfId="0" applyFont="1" applyFill="1" applyAlignment="1" applyProtection="1">
      <alignment horizontal="center" vertical="top" wrapText="1"/>
    </xf>
    <xf numFmtId="0" fontId="2" fillId="0" borderId="0" xfId="0" applyFont="1" applyAlignment="1" applyProtection="1">
      <alignment horizontal="center" vertical="center" wrapText="1"/>
      <protection locked="0"/>
    </xf>
    <xf numFmtId="0" fontId="2" fillId="2" borderId="0" xfId="0" applyFont="1" applyFill="1" applyAlignment="1" applyProtection="1">
      <alignment vertical="center" wrapText="1"/>
    </xf>
    <xf numFmtId="0" fontId="2" fillId="0" borderId="0" xfId="0" applyFont="1">
      <alignment vertical="center"/>
    </xf>
    <xf numFmtId="0" fontId="2" fillId="2" borderId="0" xfId="0" applyFont="1" applyFill="1" applyAlignment="1">
      <alignment horizontal="right" vertical="center"/>
    </xf>
    <xf numFmtId="0" fontId="34" fillId="2" borderId="0" xfId="0" applyFont="1" applyFill="1" applyAlignment="1">
      <alignment horizontal="right" vertical="center"/>
    </xf>
    <xf numFmtId="0" fontId="6" fillId="0" borderId="26" xfId="0" applyFont="1" applyBorder="1" applyAlignment="1" applyProtection="1">
      <alignment horizontal="center" vertical="center"/>
      <protection locked="0"/>
    </xf>
    <xf numFmtId="0" fontId="6" fillId="2" borderId="11"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35" fillId="2" borderId="2" xfId="0" applyFont="1" applyFill="1" applyBorder="1" applyAlignment="1">
      <alignment horizontal="center" vertical="center"/>
    </xf>
    <xf numFmtId="0" fontId="6" fillId="0" borderId="53" xfId="0" applyFont="1" applyBorder="1" applyAlignment="1" applyProtection="1">
      <alignment horizontal="center" vertical="center"/>
      <protection locked="0"/>
    </xf>
    <xf numFmtId="0" fontId="40" fillId="0" borderId="20" xfId="0" applyFont="1" applyBorder="1" applyAlignment="1" applyProtection="1">
      <alignment vertical="center" shrinkToFit="1"/>
      <protection locked="0"/>
    </xf>
    <xf numFmtId="179" fontId="40" fillId="0" borderId="21" xfId="0" applyNumberFormat="1" applyFont="1" applyBorder="1" applyAlignment="1" applyProtection="1">
      <alignment vertical="center" shrinkToFit="1"/>
      <protection locked="0"/>
    </xf>
    <xf numFmtId="0" fontId="40" fillId="0" borderId="23" xfId="0" applyFont="1" applyBorder="1" applyAlignment="1" applyProtection="1">
      <alignment vertical="center" shrinkToFit="1"/>
      <protection locked="0"/>
    </xf>
    <xf numFmtId="179" fontId="40" fillId="0" borderId="24" xfId="0" applyNumberFormat="1" applyFont="1" applyBorder="1" applyAlignment="1" applyProtection="1">
      <alignment vertical="center" shrinkToFit="1"/>
      <protection locked="0"/>
    </xf>
    <xf numFmtId="0" fontId="40" fillId="0" borderId="26" xfId="0" applyFont="1" applyBorder="1" applyAlignment="1" applyProtection="1">
      <alignment vertical="center" shrinkToFit="1"/>
      <protection locked="0"/>
    </xf>
    <xf numFmtId="179" fontId="40" fillId="0" borderId="27" xfId="0" applyNumberFormat="1" applyFont="1" applyBorder="1" applyAlignment="1" applyProtection="1">
      <alignment vertical="center" shrinkToFit="1"/>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35" fillId="0" borderId="2" xfId="0" applyFont="1" applyFill="1" applyBorder="1" applyAlignment="1">
      <alignment horizontal="center" vertical="center"/>
    </xf>
    <xf numFmtId="0" fontId="6" fillId="0" borderId="11"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17" fillId="0" borderId="20" xfId="0" applyFont="1" applyFill="1" applyBorder="1" applyAlignment="1" applyProtection="1">
      <alignment horizontal="center" vertical="center"/>
      <protection locked="0"/>
    </xf>
    <xf numFmtId="0" fontId="17" fillId="0" borderId="11" xfId="0" applyFont="1" applyFill="1" applyBorder="1" applyAlignment="1" applyProtection="1">
      <alignment horizontal="center" vertical="center"/>
      <protection locked="0"/>
    </xf>
    <xf numFmtId="0" fontId="44" fillId="0" borderId="20" xfId="0" applyFont="1" applyFill="1" applyBorder="1" applyAlignment="1" applyProtection="1">
      <alignment vertical="center" shrinkToFit="1"/>
      <protection locked="0"/>
    </xf>
    <xf numFmtId="179" fontId="44" fillId="0" borderId="21" xfId="0" applyNumberFormat="1" applyFont="1" applyFill="1" applyBorder="1" applyAlignment="1" applyProtection="1">
      <alignment vertical="center" shrinkToFit="1"/>
      <protection locked="0"/>
    </xf>
    <xf numFmtId="180" fontId="44" fillId="0" borderId="22" xfId="0" applyNumberFormat="1" applyFont="1" applyFill="1" applyBorder="1" applyAlignment="1">
      <alignment horizontal="center" vertical="center"/>
    </xf>
    <xf numFmtId="0" fontId="17" fillId="0" borderId="53" xfId="0" applyFont="1" applyFill="1" applyBorder="1" applyAlignment="1" applyProtection="1">
      <alignment horizontal="center" vertical="center"/>
      <protection locked="0"/>
    </xf>
    <xf numFmtId="0" fontId="43" fillId="0" borderId="17" xfId="0" applyFont="1" applyFill="1" applyBorder="1" applyAlignment="1">
      <alignment vertical="center" shrinkToFit="1"/>
    </xf>
    <xf numFmtId="0" fontId="17" fillId="0" borderId="23" xfId="0" applyFont="1" applyFill="1" applyBorder="1" applyAlignment="1" applyProtection="1">
      <alignment horizontal="center" vertical="center"/>
      <protection locked="0"/>
    </xf>
    <xf numFmtId="0" fontId="17" fillId="0" borderId="12" xfId="0" applyFont="1" applyFill="1" applyBorder="1" applyAlignment="1" applyProtection="1">
      <alignment horizontal="center" vertical="center"/>
      <protection locked="0"/>
    </xf>
    <xf numFmtId="0" fontId="44" fillId="0" borderId="23" xfId="0" applyFont="1" applyFill="1" applyBorder="1" applyAlignment="1" applyProtection="1">
      <alignment vertical="center" shrinkToFit="1"/>
      <protection locked="0"/>
    </xf>
    <xf numFmtId="179" fontId="44" fillId="0" borderId="24" xfId="0" applyNumberFormat="1" applyFont="1" applyFill="1" applyBorder="1" applyAlignment="1" applyProtection="1">
      <alignment vertical="center" shrinkToFit="1"/>
      <protection locked="0"/>
    </xf>
    <xf numFmtId="180" fontId="44" fillId="0" borderId="25" xfId="0" applyNumberFormat="1" applyFont="1" applyFill="1" applyBorder="1" applyAlignment="1">
      <alignment horizontal="center" vertical="center"/>
    </xf>
    <xf numFmtId="0" fontId="17" fillId="0" borderId="29" xfId="0" applyFont="1" applyFill="1" applyBorder="1" applyAlignment="1" applyProtection="1">
      <alignment horizontal="center" vertical="center"/>
      <protection locked="0"/>
    </xf>
    <xf numFmtId="0" fontId="43" fillId="0" borderId="25" xfId="0" applyFont="1" applyFill="1" applyBorder="1" applyAlignment="1">
      <alignment vertical="center" shrinkToFit="1"/>
    </xf>
    <xf numFmtId="0" fontId="17" fillId="0" borderId="26" xfId="0" applyFont="1" applyFill="1" applyBorder="1" applyAlignment="1" applyProtection="1">
      <alignment horizontal="center" vertical="center"/>
      <protection locked="0"/>
    </xf>
    <xf numFmtId="0" fontId="17" fillId="0" borderId="13" xfId="0" applyFont="1" applyFill="1" applyBorder="1" applyAlignment="1" applyProtection="1">
      <alignment horizontal="center" vertical="center"/>
      <protection locked="0"/>
    </xf>
    <xf numFmtId="0" fontId="44" fillId="0" borderId="26" xfId="0" applyFont="1" applyFill="1" applyBorder="1" applyAlignment="1" applyProtection="1">
      <alignment vertical="center" shrinkToFit="1"/>
      <protection locked="0"/>
    </xf>
    <xf numFmtId="179" fontId="44" fillId="0" borderId="27" xfId="0" applyNumberFormat="1" applyFont="1" applyFill="1" applyBorder="1" applyAlignment="1" applyProtection="1">
      <alignment vertical="center" shrinkToFit="1"/>
      <protection locked="0"/>
    </xf>
    <xf numFmtId="180" fontId="44" fillId="0" borderId="28" xfId="0" applyNumberFormat="1" applyFont="1" applyFill="1" applyBorder="1" applyAlignment="1">
      <alignment horizontal="center" vertical="center"/>
    </xf>
    <xf numFmtId="0" fontId="17" fillId="0" borderId="30" xfId="0" applyFont="1" applyFill="1" applyBorder="1" applyAlignment="1" applyProtection="1">
      <alignment horizontal="center" vertical="center"/>
      <protection locked="0"/>
    </xf>
    <xf numFmtId="0" fontId="43" fillId="0" borderId="28" xfId="0" applyFont="1" applyFill="1" applyBorder="1" applyAlignment="1">
      <alignment vertical="center" shrinkToFit="1"/>
    </xf>
    <xf numFmtId="0" fontId="5" fillId="2" borderId="0" xfId="0" applyFont="1" applyFill="1" applyAlignment="1">
      <alignment vertical="top"/>
    </xf>
    <xf numFmtId="0" fontId="6" fillId="0" borderId="18" xfId="0" applyFont="1" applyBorder="1" applyAlignment="1">
      <alignment vertical="center"/>
    </xf>
    <xf numFmtId="0" fontId="6" fillId="0" borderId="19" xfId="0" applyFont="1" applyBorder="1" applyAlignment="1">
      <alignment vertical="center"/>
    </xf>
    <xf numFmtId="0" fontId="6" fillId="0" borderId="14" xfId="0" applyFont="1" applyBorder="1" applyAlignment="1">
      <alignment vertical="center"/>
    </xf>
    <xf numFmtId="0" fontId="6" fillId="2" borderId="0" xfId="0" applyFont="1" applyFill="1" applyBorder="1">
      <alignment vertical="center"/>
    </xf>
    <xf numFmtId="0" fontId="4" fillId="2" borderId="18" xfId="0" applyFont="1" applyFill="1" applyBorder="1" applyAlignment="1">
      <alignment horizontal="center" vertical="center"/>
    </xf>
    <xf numFmtId="0" fontId="2" fillId="2" borderId="2" xfId="0" applyFont="1" applyFill="1" applyBorder="1" applyAlignment="1">
      <alignment horizontal="center" vertical="center"/>
    </xf>
    <xf numFmtId="0" fontId="4" fillId="2" borderId="0" xfId="0" applyFont="1" applyFill="1" applyAlignment="1">
      <alignment horizontal="center" vertical="center"/>
    </xf>
    <xf numFmtId="0" fontId="2" fillId="2" borderId="1" xfId="0" applyFont="1" applyFill="1" applyBorder="1" applyAlignment="1">
      <alignment vertical="center"/>
    </xf>
    <xf numFmtId="0" fontId="2" fillId="2" borderId="4" xfId="0" applyFont="1" applyFill="1" applyBorder="1" applyAlignment="1">
      <alignment vertical="center"/>
    </xf>
    <xf numFmtId="0" fontId="7" fillId="0" borderId="2" xfId="0" applyFont="1" applyBorder="1" applyAlignment="1" applyProtection="1">
      <alignment horizontal="left" vertical="center" wrapText="1"/>
      <protection locked="0"/>
    </xf>
    <xf numFmtId="0" fontId="2" fillId="2" borderId="0" xfId="0" applyFont="1" applyFill="1" applyAlignment="1" applyProtection="1">
      <alignment horizontal="right" vertical="center"/>
      <protection hidden="1"/>
    </xf>
    <xf numFmtId="0" fontId="6" fillId="0" borderId="20"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180" fontId="41" fillId="0" borderId="22" xfId="0" applyNumberFormat="1" applyFont="1" applyBorder="1" applyAlignment="1" applyProtection="1">
      <alignment horizontal="center" vertical="center"/>
      <protection locked="0"/>
    </xf>
    <xf numFmtId="0" fontId="7" fillId="0" borderId="17" xfId="0" applyFont="1" applyBorder="1" applyAlignment="1" applyProtection="1">
      <alignment vertical="center" shrinkToFit="1"/>
      <protection locked="0"/>
    </xf>
    <xf numFmtId="180" fontId="42" fillId="0" borderId="25" xfId="0" applyNumberFormat="1" applyFont="1" applyBorder="1" applyAlignment="1" applyProtection="1">
      <alignment horizontal="center" vertical="center"/>
      <protection locked="0"/>
    </xf>
    <xf numFmtId="0" fontId="7" fillId="0" borderId="25" xfId="0" applyFont="1" applyBorder="1" applyAlignment="1" applyProtection="1">
      <alignment vertical="center" shrinkToFit="1"/>
      <protection locked="0"/>
    </xf>
    <xf numFmtId="180" fontId="42" fillId="0" borderId="28" xfId="0" applyNumberFormat="1" applyFont="1" applyBorder="1" applyAlignment="1" applyProtection="1">
      <alignment horizontal="center" vertical="center"/>
      <protection locked="0"/>
    </xf>
    <xf numFmtId="0" fontId="7" fillId="0" borderId="28" xfId="0" applyFont="1" applyBorder="1" applyAlignment="1" applyProtection="1">
      <alignment vertical="center" shrinkToFit="1"/>
      <protection locked="0"/>
    </xf>
    <xf numFmtId="0" fontId="0" fillId="0" borderId="2" xfId="0" applyBorder="1">
      <alignment vertical="center"/>
    </xf>
    <xf numFmtId="0" fontId="0" fillId="0" borderId="2" xfId="0"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4"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5" fillId="0" borderId="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6" fillId="0" borderId="0" xfId="0" applyFont="1" applyAlignment="1" applyProtection="1">
      <alignment horizontal="left" vertical="center" wrapText="1"/>
      <protection locked="0"/>
    </xf>
    <xf numFmtId="0" fontId="6" fillId="2" borderId="5"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0" fillId="2" borderId="1" xfId="0" applyFill="1" applyBorder="1" applyAlignment="1">
      <alignment horizontal="center" vertical="center"/>
    </xf>
    <xf numFmtId="0" fontId="0" fillId="2" borderId="0" xfId="0" applyFill="1" applyAlignment="1">
      <alignment horizontal="center" vertical="center"/>
    </xf>
    <xf numFmtId="0" fontId="6" fillId="2" borderId="1"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4" fillId="2" borderId="17" xfId="0" applyFont="1" applyFill="1" applyBorder="1" applyAlignment="1">
      <alignment horizontal="center" vertical="center"/>
    </xf>
    <xf numFmtId="0" fontId="4" fillId="2" borderId="1"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6"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8" fillId="2" borderId="0" xfId="0" applyFont="1" applyFill="1" applyAlignment="1">
      <alignment horizontal="left" vertical="top" wrapText="1"/>
    </xf>
    <xf numFmtId="0" fontId="4" fillId="2" borderId="8" xfId="0" applyFont="1" applyFill="1" applyBorder="1" applyAlignment="1">
      <alignment horizontal="center" vertical="center"/>
    </xf>
    <xf numFmtId="0" fontId="5" fillId="0" borderId="32" xfId="0" applyFont="1" applyBorder="1" applyAlignment="1" applyProtection="1">
      <alignment horizontal="center" vertical="center"/>
      <protection locked="0"/>
    </xf>
    <xf numFmtId="0" fontId="6" fillId="0" borderId="1" xfId="0" applyFont="1" applyBorder="1" applyAlignment="1" applyProtection="1">
      <alignment horizontal="center" vertical="center" shrinkToFit="1"/>
      <protection locked="0"/>
    </xf>
    <xf numFmtId="0" fontId="4" fillId="2" borderId="16"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8" xfId="0" applyFont="1" applyBorder="1" applyAlignment="1" applyProtection="1">
      <alignment horizontal="left" vertical="center" wrapText="1"/>
      <protection locked="0"/>
    </xf>
    <xf numFmtId="0" fontId="4" fillId="2" borderId="0" xfId="0" applyFont="1" applyFill="1" applyAlignment="1">
      <alignment horizontal="left" vertical="center" wrapText="1"/>
    </xf>
    <xf numFmtId="0" fontId="4" fillId="2" borderId="8" xfId="0" applyFont="1" applyFill="1" applyBorder="1" applyAlignment="1">
      <alignment horizontal="left" vertical="center" wrapText="1"/>
    </xf>
    <xf numFmtId="0" fontId="4" fillId="2" borderId="3" xfId="0" applyFont="1" applyFill="1" applyBorder="1" applyAlignment="1">
      <alignment vertical="center"/>
    </xf>
    <xf numFmtId="0" fontId="4" fillId="2" borderId="1" xfId="0" applyFont="1" applyFill="1" applyBorder="1" applyAlignment="1">
      <alignment vertical="center"/>
    </xf>
    <xf numFmtId="0" fontId="4" fillId="2" borderId="5" xfId="0" applyFont="1" applyFill="1" applyBorder="1" applyAlignment="1">
      <alignment vertical="center"/>
    </xf>
    <xf numFmtId="0" fontId="4" fillId="2" borderId="0" xfId="0" applyFont="1" applyFill="1" applyAlignment="1">
      <alignment vertical="center"/>
    </xf>
    <xf numFmtId="0" fontId="5" fillId="0" borderId="1" xfId="0" applyFont="1" applyBorder="1" applyAlignment="1" applyProtection="1">
      <alignment horizontal="center" vertical="center" shrinkToFit="1"/>
      <protection locked="0"/>
    </xf>
    <xf numFmtId="0" fontId="6" fillId="0" borderId="16" xfId="0" applyFont="1" applyBorder="1" applyAlignment="1" applyProtection="1">
      <alignment horizontal="left" vertical="center" wrapText="1"/>
      <protection locked="0"/>
    </xf>
    <xf numFmtId="0" fontId="5" fillId="0" borderId="8" xfId="0" applyFont="1" applyBorder="1" applyAlignment="1" applyProtection="1">
      <alignment horizontal="center" vertical="center" shrinkToFit="1"/>
      <protection locked="0"/>
    </xf>
    <xf numFmtId="0" fontId="6" fillId="0" borderId="1"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8" xfId="0" applyFont="1" applyBorder="1" applyAlignment="1" applyProtection="1">
      <alignment horizontal="left" vertical="center" shrinkToFit="1"/>
      <protection locked="0"/>
    </xf>
    <xf numFmtId="0" fontId="6" fillId="0" borderId="9" xfId="0" applyFont="1" applyBorder="1" applyAlignment="1" applyProtection="1">
      <alignment horizontal="left" vertical="center" shrinkToFit="1"/>
      <protection locked="0"/>
    </xf>
    <xf numFmtId="0" fontId="4" fillId="2" borderId="21" xfId="0" applyFont="1" applyFill="1" applyBorder="1" applyAlignment="1">
      <alignment horizontal="center" vertical="center"/>
    </xf>
    <xf numFmtId="0" fontId="4" fillId="2" borderId="24" xfId="0" applyFont="1" applyFill="1" applyBorder="1" applyAlignment="1">
      <alignment horizontal="center" vertical="center"/>
    </xf>
    <xf numFmtId="0" fontId="6" fillId="0" borderId="21"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2" borderId="24" xfId="0" applyFont="1" applyFill="1" applyBorder="1" applyAlignment="1">
      <alignment horizontal="center" vertical="center"/>
    </xf>
    <xf numFmtId="0" fontId="4" fillId="2" borderId="3" xfId="0"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0" xfId="0" applyFont="1" applyFill="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3" fillId="2" borderId="0" xfId="0" applyFont="1" applyFill="1" applyAlignment="1">
      <alignment horizontal="center" vertical="center"/>
    </xf>
    <xf numFmtId="0" fontId="45" fillId="0" borderId="0" xfId="0" applyFont="1" applyAlignment="1" applyProtection="1">
      <alignment horizontal="center" vertical="center"/>
      <protection locked="0"/>
    </xf>
    <xf numFmtId="0" fontId="4" fillId="2" borderId="2" xfId="0" applyFont="1" applyFill="1" applyBorder="1" applyAlignment="1">
      <alignment horizontal="center" vertical="center"/>
    </xf>
    <xf numFmtId="0" fontId="9" fillId="0" borderId="2" xfId="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2" borderId="2"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4" fillId="0" borderId="2" xfId="0" applyFont="1" applyBorder="1" applyAlignment="1" applyProtection="1">
      <alignment horizontal="left" vertical="center" shrinkToFit="1"/>
      <protection locked="0"/>
    </xf>
    <xf numFmtId="0" fontId="6" fillId="0" borderId="2" xfId="0" applyFont="1" applyBorder="1" applyAlignment="1" applyProtection="1">
      <alignment horizontal="left" vertical="center"/>
      <protection locked="0"/>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45" fillId="0" borderId="31" xfId="0" applyFont="1" applyBorder="1" applyAlignment="1" applyProtection="1">
      <alignment horizontal="center" vertical="center"/>
      <protection locked="0"/>
    </xf>
    <xf numFmtId="0" fontId="45" fillId="0" borderId="32" xfId="0" applyFont="1" applyBorder="1" applyAlignment="1" applyProtection="1">
      <alignment horizontal="center" vertical="center"/>
      <protection locked="0"/>
    </xf>
    <xf numFmtId="0" fontId="45" fillId="0" borderId="33" xfId="0" applyFont="1" applyBorder="1" applyAlignment="1" applyProtection="1">
      <alignment horizontal="center" vertical="center"/>
      <protection locked="0"/>
    </xf>
    <xf numFmtId="0" fontId="45" fillId="0" borderId="5" xfId="0" applyFont="1" applyBorder="1" applyAlignment="1" applyProtection="1">
      <alignment horizontal="center" vertical="center"/>
      <protection locked="0"/>
    </xf>
    <xf numFmtId="0" fontId="45" fillId="0" borderId="6" xfId="0" applyFont="1" applyBorder="1" applyAlignment="1" applyProtection="1">
      <alignment horizontal="center" vertical="center"/>
      <protection locked="0"/>
    </xf>
    <xf numFmtId="0" fontId="45" fillId="0" borderId="7" xfId="0" applyFont="1" applyBorder="1" applyAlignment="1" applyProtection="1">
      <alignment horizontal="center" vertical="center"/>
      <protection locked="0"/>
    </xf>
    <xf numFmtId="0" fontId="45" fillId="0" borderId="8" xfId="0" applyFont="1" applyBorder="1" applyAlignment="1" applyProtection="1">
      <alignment horizontal="center" vertical="center"/>
      <protection locked="0"/>
    </xf>
    <xf numFmtId="0" fontId="45" fillId="0" borderId="9" xfId="0" applyFont="1" applyBorder="1" applyAlignment="1" applyProtection="1">
      <alignment horizontal="center" vertical="center"/>
      <protection locked="0"/>
    </xf>
    <xf numFmtId="0" fontId="24" fillId="2" borderId="19" xfId="0" applyFont="1" applyFill="1" applyBorder="1" applyAlignment="1" applyProtection="1">
      <alignment horizontal="left" vertical="center"/>
      <protection locked="0"/>
    </xf>
    <xf numFmtId="0" fontId="24" fillId="2" borderId="14" xfId="0" applyFont="1" applyFill="1" applyBorder="1" applyAlignment="1" applyProtection="1">
      <alignment horizontal="left" vertical="center"/>
      <protection locked="0"/>
    </xf>
    <xf numFmtId="0" fontId="5" fillId="0" borderId="19"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18" xfId="0" applyFont="1" applyBorder="1" applyAlignment="1" applyProtection="1">
      <alignment horizontal="left" vertical="center" shrinkToFit="1"/>
      <protection locked="0"/>
    </xf>
    <xf numFmtId="0" fontId="6" fillId="0" borderId="19" xfId="0" applyFont="1" applyBorder="1" applyAlignment="1" applyProtection="1">
      <alignment horizontal="left" vertical="center" shrinkToFit="1"/>
      <protection locked="0"/>
    </xf>
    <xf numFmtId="0" fontId="6" fillId="0" borderId="14" xfId="0" applyFont="1" applyBorder="1" applyAlignment="1" applyProtection="1">
      <alignment horizontal="left" vertical="center" shrinkToFit="1"/>
      <protection locked="0"/>
    </xf>
    <xf numFmtId="0" fontId="35" fillId="2" borderId="7" xfId="0" applyFont="1" applyFill="1" applyBorder="1" applyAlignment="1">
      <alignment horizontal="left" vertical="center" wrapText="1"/>
    </xf>
    <xf numFmtId="0" fontId="35" fillId="2" borderId="8" xfId="0" applyFont="1" applyFill="1" applyBorder="1" applyAlignment="1">
      <alignment horizontal="left" vertical="center" wrapText="1"/>
    </xf>
    <xf numFmtId="0" fontId="35" fillId="2" borderId="9" xfId="0" applyFont="1" applyFill="1" applyBorder="1" applyAlignment="1">
      <alignment horizontal="left" vertical="center" wrapText="1"/>
    </xf>
    <xf numFmtId="0" fontId="6" fillId="7" borderId="18" xfId="0" applyFont="1" applyFill="1" applyBorder="1" applyAlignment="1" applyProtection="1">
      <alignment horizontal="center" vertical="center" shrinkToFit="1"/>
      <protection locked="0"/>
    </xf>
    <xf numFmtId="0" fontId="6" fillId="7" borderId="19" xfId="0" applyFont="1" applyFill="1" applyBorder="1" applyAlignment="1" applyProtection="1">
      <alignment horizontal="center" vertical="center" shrinkToFit="1"/>
      <protection locked="0"/>
    </xf>
    <xf numFmtId="0" fontId="6" fillId="7" borderId="14" xfId="0" applyFont="1" applyFill="1" applyBorder="1" applyAlignment="1" applyProtection="1">
      <alignment horizontal="center" vertical="center" shrinkToFit="1"/>
      <protection locked="0"/>
    </xf>
    <xf numFmtId="0" fontId="6" fillId="0" borderId="1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2" borderId="51"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7" fillId="0" borderId="21" xfId="0" applyFont="1" applyBorder="1" applyAlignment="1" applyProtection="1">
      <alignment horizontal="left" vertical="center" wrapText="1" shrinkToFit="1"/>
      <protection locked="0"/>
    </xf>
    <xf numFmtId="0" fontId="7" fillId="0" borderId="22" xfId="0" applyFont="1" applyBorder="1" applyAlignment="1" applyProtection="1">
      <alignment horizontal="left" vertical="center" wrapText="1" shrinkToFit="1"/>
      <protection locked="0"/>
    </xf>
    <xf numFmtId="0" fontId="7" fillId="0" borderId="24" xfId="0" applyFont="1" applyBorder="1" applyAlignment="1" applyProtection="1">
      <alignment horizontal="left" vertical="center" wrapText="1" shrinkToFit="1"/>
      <protection locked="0"/>
    </xf>
    <xf numFmtId="0" fontId="7" fillId="0" borderId="25" xfId="0" applyFont="1" applyBorder="1" applyAlignment="1" applyProtection="1">
      <alignment horizontal="left" vertical="center" wrapText="1" shrinkToFit="1"/>
      <protection locked="0"/>
    </xf>
    <xf numFmtId="0" fontId="40" fillId="2" borderId="3" xfId="0" applyFont="1" applyFill="1" applyBorder="1" applyAlignment="1">
      <alignment horizontal="center" vertical="center" wrapText="1" shrinkToFit="1"/>
    </xf>
    <xf numFmtId="0" fontId="40" fillId="2" borderId="7" xfId="0" applyFont="1" applyFill="1" applyBorder="1" applyAlignment="1">
      <alignment horizontal="center" vertical="center" wrapText="1" shrinkToFit="1"/>
    </xf>
    <xf numFmtId="0" fontId="39" fillId="2" borderId="18" xfId="0" applyFont="1" applyFill="1" applyBorder="1" applyAlignment="1">
      <alignment horizontal="center" vertical="center"/>
    </xf>
    <xf numFmtId="0" fontId="39" fillId="2" borderId="19" xfId="0" applyFont="1" applyFill="1" applyBorder="1" applyAlignment="1">
      <alignment horizontal="center" vertical="center"/>
    </xf>
    <xf numFmtId="0" fontId="39" fillId="2" borderId="14" xfId="0" applyFont="1" applyFill="1" applyBorder="1" applyAlignment="1">
      <alignment horizontal="center" vertical="center"/>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4" xfId="0" applyFont="1" applyFill="1" applyBorder="1" applyAlignment="1">
      <alignment horizontal="center" vertical="center"/>
    </xf>
    <xf numFmtId="0" fontId="39" fillId="2" borderId="3" xfId="0" applyFont="1" applyFill="1" applyBorder="1" applyAlignment="1">
      <alignment horizontal="center" vertical="center" wrapText="1" shrinkToFit="1"/>
    </xf>
    <xf numFmtId="0" fontId="39" fillId="2" borderId="4" xfId="0" applyFont="1" applyFill="1" applyBorder="1" applyAlignment="1">
      <alignment horizontal="center" vertical="center" wrapText="1" shrinkToFit="1"/>
    </xf>
    <xf numFmtId="0" fontId="39" fillId="2" borderId="7" xfId="0" applyFont="1" applyFill="1" applyBorder="1" applyAlignment="1">
      <alignment horizontal="center" vertical="center" wrapText="1" shrinkToFit="1"/>
    </xf>
    <xf numFmtId="0" fontId="39" fillId="2" borderId="9" xfId="0" applyFont="1" applyFill="1" applyBorder="1" applyAlignment="1">
      <alignment horizontal="center" vertical="center" wrapText="1" shrinkToFit="1"/>
    </xf>
    <xf numFmtId="0" fontId="4" fillId="0" borderId="11" xfId="0" applyFont="1" applyBorder="1" applyAlignment="1" applyProtection="1">
      <alignment horizontal="center" vertical="center"/>
      <protection locked="0"/>
    </xf>
    <xf numFmtId="0" fontId="4" fillId="2" borderId="11" xfId="0" applyFont="1" applyFill="1" applyBorder="1" applyAlignment="1">
      <alignment horizontal="center" vertical="center"/>
    </xf>
    <xf numFmtId="0" fontId="4" fillId="2" borderId="19"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7" fillId="2" borderId="10" xfId="0" applyFont="1" applyFill="1" applyBorder="1" applyAlignment="1">
      <alignment horizontal="left" vertical="center"/>
    </xf>
    <xf numFmtId="0" fontId="4" fillId="2" borderId="2" xfId="0" applyFont="1" applyFill="1" applyBorder="1" applyAlignment="1">
      <alignment horizontal="center" vertical="center" wrapText="1"/>
    </xf>
    <xf numFmtId="0" fontId="6" fillId="2" borderId="13" xfId="0" applyFont="1" applyFill="1" applyBorder="1" applyAlignment="1">
      <alignment horizontal="center" vertical="center"/>
    </xf>
    <xf numFmtId="177" fontId="4" fillId="0" borderId="19" xfId="0" applyNumberFormat="1" applyFont="1" applyBorder="1" applyAlignment="1" applyProtection="1">
      <alignment horizontal="left" vertical="center" shrinkToFit="1"/>
      <protection locked="0"/>
    </xf>
    <xf numFmtId="177" fontId="4" fillId="0" borderId="14" xfId="0" applyNumberFormat="1" applyFont="1" applyBorder="1" applyAlignment="1" applyProtection="1">
      <alignment horizontal="left" vertical="center" shrinkToFi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24" xfId="0"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6" fillId="2" borderId="25" xfId="0" applyFont="1" applyFill="1" applyBorder="1" applyAlignment="1">
      <alignment horizontal="left" vertical="center"/>
    </xf>
    <xf numFmtId="0" fontId="6" fillId="2" borderId="28" xfId="0" applyFont="1" applyFill="1" applyBorder="1" applyAlignment="1">
      <alignment horizontal="left" vertical="center"/>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0" xfId="0" applyFont="1" applyFill="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6" fillId="0" borderId="21" xfId="0" applyFont="1" applyBorder="1" applyAlignment="1" applyProtection="1">
      <alignment horizontal="left" vertical="center" shrinkToFit="1"/>
      <protection locked="0"/>
    </xf>
    <xf numFmtId="0" fontId="6" fillId="0" borderId="22" xfId="0" applyFont="1" applyBorder="1" applyAlignment="1" applyProtection="1">
      <alignment horizontal="left" vertical="center" shrinkToFit="1"/>
      <protection locked="0"/>
    </xf>
    <xf numFmtId="0" fontId="6" fillId="0" borderId="24" xfId="0" applyFont="1" applyBorder="1" applyAlignment="1" applyProtection="1">
      <alignment horizontal="left" vertical="center" shrinkToFit="1"/>
      <protection locked="0"/>
    </xf>
    <xf numFmtId="0" fontId="6" fillId="0" borderId="25" xfId="0" applyFont="1" applyBorder="1" applyAlignment="1" applyProtection="1">
      <alignment horizontal="left" vertical="center" shrinkToFit="1"/>
      <protection locked="0"/>
    </xf>
    <xf numFmtId="0" fontId="6" fillId="2" borderId="1" xfId="0" applyFont="1" applyFill="1" applyBorder="1" applyAlignment="1">
      <alignment horizontal="right" vertical="center"/>
    </xf>
    <xf numFmtId="0" fontId="6" fillId="2" borderId="1" xfId="0" applyFont="1" applyFill="1" applyBorder="1" applyAlignment="1">
      <alignment horizontal="left" vertical="center"/>
    </xf>
    <xf numFmtId="0" fontId="7" fillId="2" borderId="2" xfId="0" applyFont="1" applyFill="1" applyBorder="1" applyAlignment="1">
      <alignment horizontal="center" vertical="center"/>
    </xf>
    <xf numFmtId="0" fontId="6" fillId="2" borderId="23" xfId="0" applyFont="1" applyFill="1" applyBorder="1" applyAlignment="1">
      <alignment horizontal="right" vertical="center"/>
    </xf>
    <xf numFmtId="0" fontId="6" fillId="2" borderId="24" xfId="0" applyFont="1" applyFill="1" applyBorder="1" applyAlignment="1">
      <alignment horizontal="right" vertical="center"/>
    </xf>
    <xf numFmtId="0" fontId="6" fillId="2" borderId="26" xfId="0" applyFont="1" applyFill="1" applyBorder="1" applyAlignment="1">
      <alignment horizontal="right" vertical="center"/>
    </xf>
    <xf numFmtId="0" fontId="6" fillId="2" borderId="27" xfId="0" applyFont="1" applyFill="1" applyBorder="1" applyAlignment="1">
      <alignment horizontal="right" vertical="center"/>
    </xf>
    <xf numFmtId="0" fontId="6" fillId="0" borderId="3"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33" fillId="2" borderId="2" xfId="0" applyFont="1" applyFill="1" applyBorder="1" applyAlignment="1">
      <alignment horizontal="left" vertical="center" wrapText="1"/>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4" xfId="0" applyFont="1" applyFill="1" applyBorder="1" applyAlignment="1">
      <alignment horizontal="center" vertical="center"/>
    </xf>
    <xf numFmtId="0" fontId="6" fillId="2" borderId="23"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4" fillId="0" borderId="26"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4" fillId="0" borderId="28"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shrinkToFit="1"/>
      <protection locked="0"/>
    </xf>
    <xf numFmtId="0" fontId="7" fillId="0" borderId="28" xfId="0" applyFont="1" applyBorder="1" applyAlignment="1" applyProtection="1">
      <alignment horizontal="left" vertical="center" wrapText="1" shrinkToFit="1"/>
      <protection locked="0"/>
    </xf>
    <xf numFmtId="0" fontId="6" fillId="2" borderId="2" xfId="0" applyFont="1" applyFill="1" applyBorder="1" applyAlignment="1">
      <alignment horizontal="left" vertical="center" wrapText="1"/>
    </xf>
    <xf numFmtId="0" fontId="6" fillId="2" borderId="2" xfId="0" applyFont="1" applyFill="1" applyBorder="1" applyAlignment="1">
      <alignment horizontal="left" vertical="center"/>
    </xf>
    <xf numFmtId="0" fontId="7" fillId="2" borderId="3" xfId="0" applyFont="1" applyFill="1" applyBorder="1" applyAlignment="1">
      <alignment horizontal="center" vertical="center"/>
    </xf>
    <xf numFmtId="0" fontId="4" fillId="0" borderId="3" xfId="0" applyFont="1" applyBorder="1" applyAlignment="1" applyProtection="1">
      <alignment horizontal="left" vertical="center" shrinkToFit="1"/>
      <protection locked="0"/>
    </xf>
    <xf numFmtId="0" fontId="4" fillId="0" borderId="1"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4" fillId="0" borderId="8"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0" fontId="6" fillId="2" borderId="2" xfId="0" applyFont="1" applyFill="1" applyBorder="1" applyAlignment="1">
      <alignment horizontal="center" vertical="center" textRotation="255"/>
    </xf>
    <xf numFmtId="0" fontId="33" fillId="2" borderId="3" xfId="0" applyFont="1" applyFill="1" applyBorder="1" applyAlignment="1" applyProtection="1">
      <alignment horizontal="left" vertical="center" wrapText="1"/>
      <protection locked="0"/>
    </xf>
    <xf numFmtId="0" fontId="33" fillId="2" borderId="1" xfId="0" applyFont="1" applyFill="1" applyBorder="1" applyAlignment="1" applyProtection="1">
      <alignment horizontal="left" vertical="center" wrapText="1"/>
      <protection locked="0"/>
    </xf>
    <xf numFmtId="0" fontId="33" fillId="2" borderId="4" xfId="0" applyFont="1" applyFill="1" applyBorder="1" applyAlignment="1" applyProtection="1">
      <alignment horizontal="left" vertical="center" wrapText="1"/>
      <protection locked="0"/>
    </xf>
    <xf numFmtId="0" fontId="4" fillId="2" borderId="20"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7" fillId="2" borderId="3"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0" xfId="0" applyFont="1" applyAlignment="1">
      <alignment horizontal="left" vertical="top"/>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4" fillId="0" borderId="3" xfId="0" applyFont="1" applyBorder="1" applyAlignment="1">
      <alignment horizontal="right" vertical="center"/>
    </xf>
    <xf numFmtId="0" fontId="4" fillId="0" borderId="1" xfId="0" applyFont="1" applyBorder="1" applyAlignment="1">
      <alignment horizontal="right" vertical="center"/>
    </xf>
    <xf numFmtId="0" fontId="4" fillId="0" borderId="5" xfId="0" applyFont="1" applyBorder="1" applyAlignment="1">
      <alignment horizontal="right" vertical="center"/>
    </xf>
    <xf numFmtId="0" fontId="4" fillId="0" borderId="0" xfId="0" applyFont="1" applyAlignment="1">
      <alignment horizontal="right" vertical="center"/>
    </xf>
    <xf numFmtId="0" fontId="17" fillId="0" borderId="1"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18" fillId="0" borderId="1" xfId="0" applyFont="1" applyBorder="1" applyAlignment="1">
      <alignment horizontal="center" vertical="center" shrinkToFit="1"/>
    </xf>
    <xf numFmtId="0" fontId="18" fillId="0" borderId="8" xfId="0" applyFont="1" applyBorder="1" applyAlignment="1">
      <alignment horizontal="center" vertical="center" shrinkToFi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27" fillId="0" borderId="3"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6" fillId="0" borderId="3" xfId="0" applyFont="1" applyBorder="1" applyAlignment="1">
      <alignment horizontal="left" vertical="center"/>
    </xf>
    <xf numFmtId="0" fontId="6" fillId="0" borderId="1" xfId="0" applyFont="1" applyBorder="1" applyAlignment="1">
      <alignment horizontal="left" vertical="center"/>
    </xf>
    <xf numFmtId="0" fontId="6" fillId="0" borderId="4"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4" fillId="0" borderId="0" xfId="0" applyFont="1" applyAlignment="1">
      <alignment horizontal="center" vertical="center"/>
    </xf>
    <xf numFmtId="0" fontId="17" fillId="0" borderId="8" xfId="0" applyFont="1" applyBorder="1" applyAlignment="1">
      <alignment horizontal="left" vertical="center" wrapText="1"/>
    </xf>
    <xf numFmtId="0" fontId="4" fillId="0" borderId="17" xfId="0" applyFont="1" applyBorder="1" applyAlignment="1">
      <alignment horizontal="center" vertical="center"/>
    </xf>
    <xf numFmtId="0" fontId="17" fillId="0" borderId="0" xfId="0" applyFont="1" applyAlignment="1">
      <alignment horizontal="center" vertical="center" shrinkToFit="1"/>
    </xf>
    <xf numFmtId="0" fontId="17"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horizontal="center" vertical="center" shrinkToFit="1"/>
    </xf>
    <xf numFmtId="0" fontId="4" fillId="0" borderId="16" xfId="0" applyFont="1" applyBorder="1" applyAlignment="1">
      <alignment horizontal="center" vertical="center"/>
    </xf>
    <xf numFmtId="0" fontId="17" fillId="0" borderId="16" xfId="0" applyFont="1" applyBorder="1" applyAlignment="1">
      <alignment horizontal="left" vertical="center" wrapText="1"/>
    </xf>
    <xf numFmtId="0" fontId="12" fillId="0" borderId="0" xfId="0" applyFont="1" applyAlignment="1">
      <alignment horizontal="center" vertical="center" shrinkToFit="1"/>
    </xf>
    <xf numFmtId="0" fontId="19" fillId="0" borderId="0" xfId="0" applyFont="1" applyAlignment="1">
      <alignment horizontal="center" vertical="center" shrinkToFit="1"/>
    </xf>
    <xf numFmtId="0" fontId="17" fillId="0" borderId="1" xfId="0" applyFont="1" applyBorder="1" applyAlignment="1">
      <alignment horizontal="left" vertical="center" shrinkToFit="1"/>
    </xf>
    <xf numFmtId="0" fontId="17" fillId="0" borderId="4" xfId="0" applyFont="1" applyBorder="1" applyAlignment="1">
      <alignment horizontal="left" vertical="center" shrinkToFit="1"/>
    </xf>
    <xf numFmtId="0" fontId="17" fillId="0" borderId="8" xfId="0" applyFont="1" applyBorder="1" applyAlignment="1">
      <alignment horizontal="left" vertical="center" shrinkToFit="1"/>
    </xf>
    <xf numFmtId="0" fontId="17" fillId="0" borderId="9" xfId="0" applyFont="1" applyBorder="1" applyAlignment="1">
      <alignment horizontal="left" vertical="center" shrinkToFit="1"/>
    </xf>
    <xf numFmtId="0" fontId="4" fillId="0" borderId="3" xfId="0" applyFont="1" applyBorder="1" applyAlignment="1">
      <alignment horizontal="left" vertical="center" wrapText="1"/>
    </xf>
    <xf numFmtId="0" fontId="4" fillId="0" borderId="1"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12" fillId="0" borderId="1" xfId="0" applyFont="1" applyBorder="1" applyAlignment="1">
      <alignment horizontal="center" vertical="center" shrinkToFit="1"/>
    </xf>
    <xf numFmtId="0" fontId="19" fillId="0" borderId="1" xfId="0" applyFont="1" applyBorder="1" applyAlignment="1">
      <alignment horizontal="center" vertical="center" shrinkToFi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7" fillId="0" borderId="21" xfId="0" applyFont="1" applyBorder="1" applyAlignment="1">
      <alignment horizontal="center" vertical="center"/>
    </xf>
    <xf numFmtId="0" fontId="17" fillId="0" borderId="24"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xf>
    <xf numFmtId="0" fontId="6" fillId="0" borderId="23" xfId="0" applyFont="1" applyBorder="1" applyAlignment="1">
      <alignment horizontal="right" vertical="center"/>
    </xf>
    <xf numFmtId="0" fontId="6" fillId="0" borderId="24" xfId="0" applyFont="1" applyBorder="1" applyAlignment="1">
      <alignment horizontal="right" vertical="center"/>
    </xf>
    <xf numFmtId="0" fontId="6" fillId="0" borderId="26" xfId="0" applyFont="1" applyBorder="1" applyAlignment="1">
      <alignment horizontal="right" vertical="center"/>
    </xf>
    <xf numFmtId="0" fontId="6" fillId="0" borderId="27" xfId="0" applyFont="1" applyBorder="1" applyAlignment="1">
      <alignment horizontal="right" vertical="center"/>
    </xf>
    <xf numFmtId="0" fontId="17" fillId="0" borderId="24" xfId="0" applyFont="1" applyBorder="1" applyAlignment="1">
      <alignment horizontal="left" vertical="center"/>
    </xf>
    <xf numFmtId="0" fontId="17" fillId="0" borderId="27" xfId="0" applyFont="1" applyBorder="1" applyAlignment="1">
      <alignment horizontal="left" vertical="center"/>
    </xf>
    <xf numFmtId="0" fontId="6" fillId="0" borderId="25" xfId="0" applyFont="1" applyBorder="1" applyAlignment="1">
      <alignment horizontal="left" vertical="center"/>
    </xf>
    <xf numFmtId="0" fontId="6" fillId="0" borderId="28" xfId="0" applyFont="1" applyBorder="1" applyAlignment="1">
      <alignment horizontal="left" vertical="center"/>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17" fillId="0" borderId="21" xfId="0" applyFont="1" applyBorder="1" applyAlignment="1">
      <alignment horizontal="left" vertical="center" shrinkToFit="1"/>
    </xf>
    <xf numFmtId="0" fontId="17" fillId="0" borderId="22" xfId="0" applyFont="1" applyBorder="1" applyAlignment="1">
      <alignment horizontal="left" vertical="center" shrinkToFit="1"/>
    </xf>
    <xf numFmtId="0" fontId="17" fillId="0" borderId="24" xfId="0" applyFont="1" applyBorder="1" applyAlignment="1">
      <alignment horizontal="left" vertical="center" shrinkToFit="1"/>
    </xf>
    <xf numFmtId="0" fontId="17" fillId="0" borderId="25" xfId="0" applyFont="1" applyBorder="1" applyAlignment="1">
      <alignment horizontal="left" vertical="center" shrinkToFit="1"/>
    </xf>
    <xf numFmtId="0" fontId="6" fillId="0" borderId="4" xfId="0" applyFont="1" applyBorder="1" applyAlignment="1">
      <alignment horizontal="center" vertical="center" wrapText="1"/>
    </xf>
    <xf numFmtId="0" fontId="17" fillId="0" borderId="18" xfId="0" applyFont="1" applyBorder="1" applyAlignment="1" applyProtection="1">
      <alignment horizontal="left" vertical="center" shrinkToFit="1"/>
      <protection locked="0"/>
    </xf>
    <xf numFmtId="0" fontId="17" fillId="0" borderId="19" xfId="0" applyFont="1" applyBorder="1" applyAlignment="1" applyProtection="1">
      <alignment horizontal="left" vertical="center" shrinkToFit="1"/>
      <protection locked="0"/>
    </xf>
    <xf numFmtId="0" fontId="17" fillId="0" borderId="14" xfId="0" applyFont="1" applyBorder="1" applyAlignment="1" applyProtection="1">
      <alignment horizontal="left" vertical="center" shrinkToFit="1"/>
      <protection locked="0"/>
    </xf>
    <xf numFmtId="0" fontId="33" fillId="0" borderId="3"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protection locked="0"/>
    </xf>
    <xf numFmtId="0" fontId="33" fillId="0" borderId="4" xfId="0" applyFont="1" applyFill="1" applyBorder="1" applyAlignment="1" applyProtection="1">
      <alignment horizontal="left" vertical="center" wrapText="1"/>
      <protection locked="0"/>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0" fontId="6" fillId="0" borderId="18"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0" fontId="36" fillId="0" borderId="18" xfId="0" applyFont="1" applyBorder="1" applyAlignment="1" applyProtection="1">
      <alignment horizontal="left" vertical="center" wrapText="1"/>
      <protection locked="0"/>
    </xf>
    <xf numFmtId="0" fontId="36" fillId="0" borderId="19"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35" fillId="0" borderId="8" xfId="0" applyFont="1" applyBorder="1" applyAlignment="1" applyProtection="1">
      <alignment horizontal="left" vertical="center" wrapText="1"/>
      <protection locked="0"/>
    </xf>
    <xf numFmtId="0" fontId="35" fillId="0" borderId="9" xfId="0" applyFont="1" applyBorder="1" applyAlignment="1" applyProtection="1">
      <alignment horizontal="left" vertical="center" wrapText="1"/>
      <protection locked="0"/>
    </xf>
    <xf numFmtId="0" fontId="7" fillId="0" borderId="3" xfId="0" applyFont="1" applyBorder="1" applyAlignment="1">
      <alignment horizontal="center"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8" xfId="0" applyFont="1" applyBorder="1" applyAlignment="1">
      <alignment horizontal="center" vertical="center"/>
    </xf>
    <xf numFmtId="0" fontId="7" fillId="0" borderId="14" xfId="0" applyFont="1" applyBorder="1" applyAlignment="1">
      <alignment horizontal="center" vertical="center"/>
    </xf>
    <xf numFmtId="0" fontId="7" fillId="0" borderId="2" xfId="0" applyFont="1" applyBorder="1" applyAlignment="1">
      <alignment horizontal="center" vertical="center"/>
    </xf>
    <xf numFmtId="0" fontId="7" fillId="0" borderId="19" xfId="0" applyFont="1" applyBorder="1" applyAlignment="1">
      <alignment horizontal="center" vertical="center"/>
    </xf>
    <xf numFmtId="0" fontId="6" fillId="0" borderId="2" xfId="0" applyFont="1" applyBorder="1" applyAlignment="1">
      <alignment horizontal="center" vertical="center"/>
    </xf>
    <xf numFmtId="0" fontId="18" fillId="0" borderId="2" xfId="0" applyFont="1" applyBorder="1" applyAlignment="1">
      <alignment horizontal="left" vertical="center" shrinkToFit="1"/>
    </xf>
    <xf numFmtId="0" fontId="4" fillId="0" borderId="2" xfId="0" applyFont="1" applyBorder="1" applyAlignment="1">
      <alignment horizontal="center" vertical="center"/>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2" xfId="0" applyFont="1" applyBorder="1" applyAlignment="1">
      <alignment horizontal="left" vertical="center" wrapText="1"/>
    </xf>
    <xf numFmtId="0" fontId="17" fillId="0" borderId="14" xfId="0" applyFont="1" applyBorder="1" applyAlignment="1">
      <alignment horizontal="left" vertical="center" wrapText="1"/>
    </xf>
    <xf numFmtId="0" fontId="7" fillId="0" borderId="3" xfId="0" applyFont="1" applyBorder="1" applyAlignment="1">
      <alignment horizontal="center" vertical="center"/>
    </xf>
    <xf numFmtId="0" fontId="18" fillId="0" borderId="3" xfId="0" applyFont="1" applyBorder="1" applyAlignment="1">
      <alignment horizontal="left" vertical="center" shrinkToFit="1"/>
    </xf>
    <xf numFmtId="0" fontId="18" fillId="0" borderId="1" xfId="0" applyFont="1" applyBorder="1" applyAlignment="1">
      <alignment horizontal="left" vertical="center" shrinkToFit="1"/>
    </xf>
    <xf numFmtId="0" fontId="18" fillId="0" borderId="4" xfId="0" applyFont="1" applyBorder="1" applyAlignment="1">
      <alignment horizontal="left" vertical="center" shrinkToFit="1"/>
    </xf>
    <xf numFmtId="0" fontId="18" fillId="0" borderId="7" xfId="0" applyFont="1" applyBorder="1" applyAlignment="1">
      <alignment horizontal="left" vertical="center" shrinkToFit="1"/>
    </xf>
    <xf numFmtId="0" fontId="18" fillId="0" borderId="8" xfId="0" applyFont="1" applyBorder="1" applyAlignment="1">
      <alignment horizontal="left" vertical="center" shrinkToFit="1"/>
    </xf>
    <xf numFmtId="0" fontId="18" fillId="0" borderId="9" xfId="0" applyFont="1" applyBorder="1" applyAlignment="1">
      <alignment horizontal="left" vertical="center" shrinkToFit="1"/>
    </xf>
    <xf numFmtId="0" fontId="4" fillId="0" borderId="3" xfId="0" applyFont="1" applyBorder="1" applyAlignment="1">
      <alignment horizontal="center" vertical="center" wrapText="1"/>
    </xf>
    <xf numFmtId="0" fontId="4" fillId="0" borderId="7" xfId="0" applyFont="1" applyBorder="1" applyAlignment="1">
      <alignment horizontal="center" vertical="center"/>
    </xf>
    <xf numFmtId="0" fontId="18" fillId="0" borderId="3"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9" xfId="0" applyFont="1" applyBorder="1" applyAlignment="1">
      <alignment horizontal="center" vertical="center" shrinkToFit="1"/>
    </xf>
    <xf numFmtId="0" fontId="23" fillId="0" borderId="2" xfId="1" applyFont="1" applyFill="1" applyBorder="1" applyAlignment="1">
      <alignment horizontal="left" vertical="center" shrinkToFit="1"/>
    </xf>
    <xf numFmtId="0" fontId="19" fillId="0" borderId="2" xfId="0" applyFont="1" applyBorder="1" applyAlignment="1">
      <alignment horizontal="left" vertical="center" shrinkToFit="1"/>
    </xf>
    <xf numFmtId="0" fontId="6" fillId="0" borderId="2" xfId="0" applyFont="1" applyBorder="1" applyAlignment="1">
      <alignment horizontal="center" vertical="center" textRotation="255"/>
    </xf>
    <xf numFmtId="0" fontId="6" fillId="0" borderId="13" xfId="0" applyFont="1" applyBorder="1" applyAlignment="1">
      <alignment horizontal="center" vertical="center"/>
    </xf>
    <xf numFmtId="0" fontId="18" fillId="0" borderId="19" xfId="0" applyFont="1" applyBorder="1" applyAlignment="1">
      <alignment horizontal="left" vertical="center" shrinkToFit="1"/>
    </xf>
    <xf numFmtId="0" fontId="18" fillId="0" borderId="14" xfId="0" applyFont="1" applyBorder="1" applyAlignment="1">
      <alignment horizontal="left" vertical="center" shrinkToFit="1"/>
    </xf>
    <xf numFmtId="0" fontId="7" fillId="0" borderId="10" xfId="0" applyFont="1" applyBorder="1" applyAlignment="1">
      <alignment horizontal="left" vertical="center"/>
    </xf>
    <xf numFmtId="0" fontId="17" fillId="0" borderId="19" xfId="0" applyFont="1" applyBorder="1" applyAlignment="1">
      <alignment horizontal="center" vertical="center"/>
    </xf>
    <xf numFmtId="0" fontId="17" fillId="0" borderId="2"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7" fillId="0" borderId="2" xfId="0" applyFont="1" applyBorder="1" applyAlignment="1">
      <alignment horizontal="left" vertical="center"/>
    </xf>
    <xf numFmtId="0" fontId="4" fillId="0" borderId="2" xfId="0" applyFont="1" applyBorder="1" applyAlignment="1">
      <alignment horizontal="center" vertical="center" wrapText="1"/>
    </xf>
    <xf numFmtId="0" fontId="3" fillId="0" borderId="0" xfId="0" applyFont="1" applyAlignment="1">
      <alignment horizontal="center" vertical="center"/>
    </xf>
    <xf numFmtId="0" fontId="10" fillId="0" borderId="0" xfId="0" applyFont="1" applyAlignment="1">
      <alignment horizontal="center" vertical="center"/>
    </xf>
    <xf numFmtId="0" fontId="21" fillId="0" borderId="0" xfId="0" applyFont="1" applyAlignment="1">
      <alignment horizontal="center" vertical="center"/>
    </xf>
    <xf numFmtId="0" fontId="4" fillId="0" borderId="11" xfId="0" applyFont="1" applyBorder="1" applyAlignment="1">
      <alignment horizontal="center" vertical="center"/>
    </xf>
    <xf numFmtId="0" fontId="18" fillId="0" borderId="11" xfId="0" applyFont="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3" fillId="0" borderId="24" xfId="0" applyFont="1" applyFill="1" applyBorder="1" applyAlignment="1" applyProtection="1">
      <alignment horizontal="left" vertical="center" wrapText="1" shrinkToFit="1"/>
      <protection locked="0"/>
    </xf>
    <xf numFmtId="0" fontId="43" fillId="0" borderId="25" xfId="0" applyFont="1" applyFill="1" applyBorder="1" applyAlignment="1" applyProtection="1">
      <alignment horizontal="left" vertical="center" wrapText="1" shrinkToFit="1"/>
      <protection locked="0"/>
    </xf>
    <xf numFmtId="0" fontId="43" fillId="0" borderId="23" xfId="0" applyFont="1" applyFill="1" applyBorder="1" applyAlignment="1" applyProtection="1">
      <alignment horizontal="left" vertical="center" wrapText="1"/>
      <protection locked="0"/>
    </xf>
    <xf numFmtId="0" fontId="43" fillId="0" borderId="24" xfId="0" applyFont="1" applyFill="1" applyBorder="1" applyAlignment="1" applyProtection="1">
      <alignment horizontal="left" vertical="center" wrapText="1"/>
      <protection locked="0"/>
    </xf>
    <xf numFmtId="0" fontId="43" fillId="0" borderId="25" xfId="0" applyFont="1" applyFill="1" applyBorder="1" applyAlignment="1" applyProtection="1">
      <alignment horizontal="left" vertical="center" wrapText="1"/>
      <protection locked="0"/>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3" fillId="0" borderId="27" xfId="0" applyFont="1" applyFill="1" applyBorder="1" applyAlignment="1" applyProtection="1">
      <alignment horizontal="left" vertical="center" wrapText="1" shrinkToFit="1"/>
      <protection locked="0"/>
    </xf>
    <xf numFmtId="0" fontId="43" fillId="0" borderId="28" xfId="0" applyFont="1" applyFill="1" applyBorder="1" applyAlignment="1" applyProtection="1">
      <alignment horizontal="left" vertical="center" wrapText="1" shrinkToFit="1"/>
      <protection locked="0"/>
    </xf>
    <xf numFmtId="0" fontId="43" fillId="0" borderId="26" xfId="0" applyFont="1" applyFill="1" applyBorder="1" applyAlignment="1" applyProtection="1">
      <alignment horizontal="left" vertical="center" wrapText="1"/>
      <protection locked="0"/>
    </xf>
    <xf numFmtId="0" fontId="43" fillId="0" borderId="27" xfId="0" applyFont="1" applyFill="1" applyBorder="1" applyAlignment="1" applyProtection="1">
      <alignment horizontal="left" vertical="center" wrapText="1"/>
      <protection locked="0"/>
    </xf>
    <xf numFmtId="0" fontId="43" fillId="0" borderId="28" xfId="0" applyFont="1" applyFill="1" applyBorder="1" applyAlignment="1" applyProtection="1">
      <alignment horizontal="left" vertical="center" wrapText="1"/>
      <protection locked="0"/>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51"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40" fillId="0" borderId="3" xfId="0" applyFont="1" applyFill="1" applyBorder="1" applyAlignment="1">
      <alignment horizontal="center" vertical="center" wrapText="1" shrinkToFit="1"/>
    </xf>
    <xf numFmtId="0" fontId="40" fillId="0" borderId="7" xfId="0" applyFont="1" applyFill="1" applyBorder="1" applyAlignment="1">
      <alignment horizontal="center" vertical="center" wrapText="1" shrinkToFit="1"/>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4" xfId="0" applyFont="1" applyFill="1" applyBorder="1" applyAlignment="1">
      <alignment horizontal="center" vertical="center"/>
    </xf>
    <xf numFmtId="0" fontId="39" fillId="0" borderId="3" xfId="0" applyFont="1" applyFill="1" applyBorder="1" applyAlignment="1">
      <alignment horizontal="center" vertical="center" wrapText="1" shrinkToFit="1"/>
    </xf>
    <xf numFmtId="0" fontId="39" fillId="0" borderId="4" xfId="0" applyFont="1" applyFill="1" applyBorder="1" applyAlignment="1">
      <alignment horizontal="center" vertical="center" wrapText="1" shrinkToFit="1"/>
    </xf>
    <xf numFmtId="0" fontId="39" fillId="0" borderId="7" xfId="0" applyFont="1" applyFill="1" applyBorder="1" applyAlignment="1">
      <alignment horizontal="center" vertical="center" wrapText="1" shrinkToFit="1"/>
    </xf>
    <xf numFmtId="0" fontId="39" fillId="0" borderId="9" xfId="0" applyFont="1" applyFill="1" applyBorder="1" applyAlignment="1">
      <alignment horizontal="center" vertical="center" wrapText="1" shrinkToFit="1"/>
    </xf>
    <xf numFmtId="0" fontId="7" fillId="0" borderId="19" xfId="0" applyFont="1" applyFill="1" applyBorder="1" applyAlignment="1">
      <alignment horizontal="center" vertical="center"/>
    </xf>
    <xf numFmtId="0" fontId="7" fillId="0" borderId="14" xfId="0" applyFont="1" applyFill="1" applyBorder="1" applyAlignment="1">
      <alignment horizontal="center" vertical="center"/>
    </xf>
    <xf numFmtId="0" fontId="39" fillId="0" borderId="18" xfId="0" applyFont="1" applyFill="1" applyBorder="1" applyAlignment="1">
      <alignment horizontal="center" vertical="center"/>
    </xf>
    <xf numFmtId="0" fontId="39" fillId="0" borderId="19" xfId="0" applyFont="1" applyFill="1" applyBorder="1" applyAlignment="1">
      <alignment horizontal="center" vertical="center"/>
    </xf>
    <xf numFmtId="0" fontId="39"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3" fillId="0" borderId="21" xfId="0" applyFont="1" applyFill="1" applyBorder="1" applyAlignment="1" applyProtection="1">
      <alignment horizontal="left" vertical="center" wrapText="1" shrinkToFit="1"/>
      <protection locked="0"/>
    </xf>
    <xf numFmtId="0" fontId="43" fillId="0" borderId="22" xfId="0" applyFont="1" applyFill="1" applyBorder="1" applyAlignment="1" applyProtection="1">
      <alignment horizontal="left" vertical="center" wrapText="1" shrinkToFit="1"/>
      <protection locked="0"/>
    </xf>
    <xf numFmtId="0" fontId="44" fillId="0" borderId="15" xfId="0" applyFont="1" applyFill="1" applyBorder="1" applyAlignment="1" applyProtection="1">
      <alignment horizontal="left" vertical="center" wrapText="1"/>
      <protection locked="0"/>
    </xf>
    <xf numFmtId="0" fontId="44" fillId="0" borderId="16" xfId="0" applyFont="1" applyFill="1" applyBorder="1" applyAlignment="1" applyProtection="1">
      <alignment horizontal="left" vertical="center" wrapText="1"/>
      <protection locked="0"/>
    </xf>
    <xf numFmtId="0" fontId="44" fillId="0" borderId="17" xfId="0" applyFont="1" applyFill="1" applyBorder="1" applyAlignment="1" applyProtection="1">
      <alignment horizontal="left" vertical="center" wrapText="1"/>
      <protection locked="0"/>
    </xf>
    <xf numFmtId="0" fontId="18" fillId="0" borderId="18" xfId="0" applyFont="1" applyBorder="1" applyAlignment="1">
      <alignment horizontal="center" vertical="center"/>
    </xf>
    <xf numFmtId="0" fontId="18" fillId="0" borderId="14" xfId="0" applyFont="1" applyBorder="1" applyAlignment="1">
      <alignment horizontal="center" vertical="center"/>
    </xf>
    <xf numFmtId="0" fontId="33" fillId="0" borderId="2"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4" fillId="0" borderId="41" xfId="0" applyFont="1" applyFill="1" applyBorder="1" applyAlignment="1">
      <alignment horizontal="center"/>
    </xf>
    <xf numFmtId="0" fontId="4" fillId="0" borderId="40" xfId="0" applyFont="1" applyFill="1" applyBorder="1" applyAlignment="1">
      <alignment horizontal="center"/>
    </xf>
    <xf numFmtId="0" fontId="4" fillId="0" borderId="39" xfId="0" applyFont="1" applyFill="1" applyBorder="1" applyAlignment="1">
      <alignment horizontal="center"/>
    </xf>
    <xf numFmtId="0" fontId="4" fillId="0" borderId="38" xfId="0" applyFont="1" applyFill="1" applyBorder="1" applyAlignment="1">
      <alignment horizontal="center"/>
    </xf>
    <xf numFmtId="0" fontId="4" fillId="0" borderId="0" xfId="0" applyFont="1" applyFill="1" applyAlignment="1">
      <alignment horizontal="center"/>
    </xf>
    <xf numFmtId="0" fontId="4" fillId="0" borderId="37" xfId="0" applyFont="1" applyFill="1" applyBorder="1" applyAlignment="1">
      <alignment horizontal="center"/>
    </xf>
    <xf numFmtId="0" fontId="4" fillId="0" borderId="36" xfId="0" applyFont="1" applyFill="1" applyBorder="1" applyAlignment="1">
      <alignment horizontal="center"/>
    </xf>
    <xf numFmtId="0" fontId="4" fillId="0" borderId="35" xfId="0" applyFont="1" applyFill="1" applyBorder="1" applyAlignment="1">
      <alignment horizontal="center"/>
    </xf>
    <xf numFmtId="0" fontId="4" fillId="0" borderId="34" xfId="0" applyFont="1" applyFill="1" applyBorder="1" applyAlignment="1">
      <alignment horizontal="center"/>
    </xf>
    <xf numFmtId="0" fontId="4" fillId="0" borderId="0" xfId="0" applyFont="1" applyAlignment="1">
      <alignment horizontal="center"/>
    </xf>
    <xf numFmtId="0" fontId="2" fillId="0" borderId="0" xfId="0" applyFont="1" applyAlignment="1">
      <alignment horizontal="center" vertical="center"/>
    </xf>
    <xf numFmtId="0" fontId="47" fillId="0" borderId="42" xfId="0" applyFont="1" applyFill="1" applyBorder="1" applyAlignment="1" applyProtection="1">
      <alignment horizontal="left" vertical="center" wrapText="1"/>
      <protection hidden="1"/>
    </xf>
    <xf numFmtId="0" fontId="47" fillId="0" borderId="43" xfId="0" applyFont="1" applyFill="1" applyBorder="1" applyAlignment="1" applyProtection="1">
      <alignment horizontal="left" vertical="center" wrapText="1"/>
      <protection hidden="1"/>
    </xf>
    <xf numFmtId="0" fontId="47" fillId="0" borderId="44" xfId="0" applyFont="1" applyFill="1" applyBorder="1" applyAlignment="1" applyProtection="1">
      <alignment horizontal="left" vertical="center" wrapText="1"/>
      <protection hidden="1"/>
    </xf>
    <xf numFmtId="0" fontId="47" fillId="0" borderId="42" xfId="0" applyFont="1" applyFill="1" applyBorder="1" applyAlignment="1" applyProtection="1">
      <alignment horizontal="left" vertical="center"/>
      <protection hidden="1"/>
    </xf>
    <xf numFmtId="0" fontId="47" fillId="0" borderId="43" xfId="0" applyFont="1" applyFill="1" applyBorder="1" applyAlignment="1" applyProtection="1">
      <alignment horizontal="left" vertical="center"/>
      <protection hidden="1"/>
    </xf>
    <xf numFmtId="0" fontId="47" fillId="0" borderId="44" xfId="0" applyFont="1" applyFill="1" applyBorder="1" applyAlignment="1" applyProtection="1">
      <alignment horizontal="left" vertical="center"/>
      <protection hidden="1"/>
    </xf>
    <xf numFmtId="58" fontId="2" fillId="0" borderId="0" xfId="0" applyNumberFormat="1" applyFont="1" applyAlignment="1">
      <alignment horizontal="center" vertical="center"/>
    </xf>
    <xf numFmtId="0" fontId="2" fillId="2" borderId="0" xfId="0" applyFont="1" applyFill="1" applyAlignment="1">
      <alignment horizontal="left" vertical="center" wrapText="1"/>
    </xf>
    <xf numFmtId="0" fontId="6" fillId="0" borderId="3" xfId="0" applyFont="1" applyBorder="1" applyAlignment="1">
      <alignment horizontal="left" vertical="top"/>
    </xf>
    <xf numFmtId="0" fontId="6" fillId="0" borderId="1"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0" xfId="0"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5" fillId="2" borderId="0" xfId="0" applyFont="1" applyFill="1" applyAlignment="1">
      <alignment horizontal="center" vertical="center"/>
    </xf>
    <xf numFmtId="0" fontId="38" fillId="0" borderId="0" xfId="0" applyFont="1" applyAlignment="1" applyProtection="1">
      <alignment horizontal="center" vertical="center"/>
      <protection hidden="1"/>
    </xf>
    <xf numFmtId="0" fontId="6" fillId="2" borderId="0" xfId="0" applyFont="1" applyFill="1" applyAlignment="1">
      <alignment horizontal="left" vertical="top" wrapText="1"/>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14" xfId="0" applyFont="1" applyFill="1" applyBorder="1" applyAlignment="1">
      <alignment horizontal="left" vertical="center"/>
    </xf>
    <xf numFmtId="178" fontId="2" fillId="0" borderId="0" xfId="0" applyNumberFormat="1" applyFont="1" applyAlignment="1" applyProtection="1">
      <alignment horizontal="center" vertical="center"/>
      <protection locked="0"/>
    </xf>
    <xf numFmtId="0" fontId="2" fillId="0" borderId="5" xfId="0" applyFont="1" applyBorder="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2" fillId="0" borderId="6" xfId="0" applyFont="1" applyBorder="1" applyAlignment="1" applyProtection="1">
      <alignment horizontal="left" vertical="center"/>
      <protection hidden="1"/>
    </xf>
    <xf numFmtId="0" fontId="2" fillId="0" borderId="7" xfId="0" applyFont="1" applyBorder="1" applyAlignment="1" applyProtection="1">
      <alignment horizontal="left" vertical="center"/>
      <protection hidden="1"/>
    </xf>
    <xf numFmtId="0" fontId="2" fillId="0" borderId="8" xfId="0" applyFont="1" applyBorder="1" applyAlignment="1" applyProtection="1">
      <alignment horizontal="left" vertical="center"/>
      <protection hidden="1"/>
    </xf>
    <xf numFmtId="0" fontId="2" fillId="0" borderId="9" xfId="0" applyFont="1" applyBorder="1" applyAlignment="1" applyProtection="1">
      <alignment horizontal="left" vertical="center"/>
      <protection hidden="1"/>
    </xf>
    <xf numFmtId="0" fontId="2" fillId="0" borderId="2" xfId="0" applyFont="1" applyBorder="1" applyAlignment="1" applyProtection="1">
      <alignment horizontal="center" vertical="center"/>
      <protection hidden="1"/>
    </xf>
    <xf numFmtId="0" fontId="38"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2" fillId="2" borderId="2" xfId="0" applyFont="1" applyFill="1" applyBorder="1" applyAlignment="1">
      <alignment horizontal="center" vertical="center"/>
    </xf>
    <xf numFmtId="0" fontId="2" fillId="0" borderId="1" xfId="0" applyFont="1" applyBorder="1" applyAlignment="1" applyProtection="1">
      <alignment horizontal="left" vertical="center"/>
      <protection hidden="1"/>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8"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9" xfId="0" applyFont="1" applyFill="1" applyBorder="1" applyAlignment="1">
      <alignment horizontal="center" vertical="center"/>
    </xf>
    <xf numFmtId="0" fontId="2" fillId="0" borderId="3"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2" fillId="2" borderId="0" xfId="0" applyFont="1" applyFill="1" applyAlignment="1" applyProtection="1">
      <alignment horizontal="left" vertical="center"/>
    </xf>
    <xf numFmtId="0" fontId="2" fillId="0" borderId="0" xfId="0" applyFont="1" applyAlignment="1" applyProtection="1">
      <alignment horizontal="left" vertical="center"/>
      <protection locked="0"/>
    </xf>
    <xf numFmtId="0" fontId="2" fillId="2" borderId="0" xfId="0" applyFont="1" applyFill="1" applyAlignment="1" applyProtection="1">
      <alignment horizontal="center" vertical="top" wrapText="1"/>
    </xf>
    <xf numFmtId="0" fontId="7" fillId="2" borderId="0" xfId="0" applyFont="1" applyFill="1" applyAlignment="1" applyProtection="1">
      <alignment horizontal="left"/>
    </xf>
    <xf numFmtId="0" fontId="2" fillId="0" borderId="0" xfId="0" applyFont="1" applyAlignment="1" applyProtection="1">
      <alignment horizontal="center" vertical="center" wrapText="1"/>
      <protection locked="0"/>
    </xf>
    <xf numFmtId="178" fontId="2" fillId="0" borderId="0" xfId="0" applyNumberFormat="1" applyFont="1" applyAlignment="1" applyProtection="1">
      <alignment horizontal="center" vertical="center"/>
      <protection hidden="1"/>
    </xf>
    <xf numFmtId="0" fontId="2" fillId="2" borderId="0" xfId="0" applyFont="1" applyFill="1" applyAlignment="1" applyProtection="1">
      <alignment horizontal="distributed" vertical="center"/>
    </xf>
    <xf numFmtId="0" fontId="37" fillId="2" borderId="0" xfId="0" applyFont="1" applyFill="1" applyAlignment="1">
      <alignment horizontal="center" vertical="center"/>
    </xf>
    <xf numFmtId="178" fontId="2" fillId="0" borderId="2" xfId="0" applyNumberFormat="1" applyFont="1" applyBorder="1" applyAlignment="1" applyProtection="1">
      <alignment horizontal="left" vertical="center"/>
      <protection hidden="1"/>
    </xf>
    <xf numFmtId="0" fontId="38" fillId="0" borderId="2" xfId="0" applyFont="1" applyBorder="1" applyAlignment="1" applyProtection="1">
      <alignment horizontal="left" vertical="center"/>
      <protection hidden="1"/>
    </xf>
    <xf numFmtId="178" fontId="2" fillId="2" borderId="2" xfId="0" applyNumberFormat="1" applyFont="1" applyFill="1" applyBorder="1" applyAlignment="1">
      <alignment horizontal="center" vertical="center" wrapText="1"/>
    </xf>
    <xf numFmtId="0" fontId="2" fillId="2" borderId="0" xfId="0" applyFont="1" applyFill="1" applyAlignment="1">
      <alignment horizontal="left" vertical="top" wrapText="1"/>
    </xf>
    <xf numFmtId="0" fontId="45" fillId="0" borderId="3" xfId="0" applyFont="1" applyBorder="1" applyAlignment="1" applyProtection="1">
      <alignment horizontal="left" vertical="top" wrapText="1"/>
      <protection locked="0"/>
    </xf>
    <xf numFmtId="0" fontId="45" fillId="0" borderId="1" xfId="0" applyFont="1" applyBorder="1" applyAlignment="1" applyProtection="1">
      <alignment horizontal="left" vertical="top" wrapText="1"/>
      <protection locked="0"/>
    </xf>
    <xf numFmtId="0" fontId="45" fillId="0" borderId="4" xfId="0" applyFont="1" applyBorder="1" applyAlignment="1" applyProtection="1">
      <alignment horizontal="left" vertical="top" wrapText="1"/>
      <protection locked="0"/>
    </xf>
    <xf numFmtId="0" fontId="45" fillId="0" borderId="5" xfId="0" applyFont="1" applyBorder="1" applyAlignment="1" applyProtection="1">
      <alignment horizontal="left" vertical="top" wrapText="1"/>
      <protection locked="0"/>
    </xf>
    <xf numFmtId="0" fontId="45" fillId="0" borderId="0" xfId="0" applyFont="1" applyAlignment="1" applyProtection="1">
      <alignment horizontal="left" vertical="top" wrapText="1"/>
      <protection locked="0"/>
    </xf>
    <xf numFmtId="0" fontId="45" fillId="0" borderId="6" xfId="0" applyFont="1" applyBorder="1" applyAlignment="1" applyProtection="1">
      <alignment horizontal="left" vertical="top" wrapText="1"/>
      <protection locked="0"/>
    </xf>
    <xf numFmtId="0" fontId="45" fillId="0" borderId="7" xfId="0" applyFont="1" applyBorder="1" applyAlignment="1" applyProtection="1">
      <alignment horizontal="left" vertical="top" wrapText="1"/>
      <protection locked="0"/>
    </xf>
    <xf numFmtId="0" fontId="45" fillId="0" borderId="8" xfId="0" applyFont="1" applyBorder="1" applyAlignment="1" applyProtection="1">
      <alignment horizontal="left" vertical="top" wrapText="1"/>
      <protection locked="0"/>
    </xf>
    <xf numFmtId="0" fontId="45" fillId="0" borderId="9" xfId="0" applyFont="1" applyBorder="1" applyAlignment="1" applyProtection="1">
      <alignment horizontal="left" vertical="top" wrapText="1"/>
      <protection locked="0"/>
    </xf>
    <xf numFmtId="0" fontId="2" fillId="2" borderId="0" xfId="0" applyFont="1" applyFill="1" applyAlignment="1">
      <alignment horizontal="center" vertical="center"/>
    </xf>
    <xf numFmtId="0" fontId="2" fillId="0" borderId="3" xfId="0" applyFont="1" applyBorder="1" applyAlignment="1" applyProtection="1">
      <alignment horizontal="left" vertical="center"/>
      <protection hidden="1"/>
    </xf>
    <xf numFmtId="0" fontId="2" fillId="0" borderId="4" xfId="0" applyFont="1" applyBorder="1" applyAlignment="1" applyProtection="1">
      <alignment horizontal="left" vertical="center"/>
      <protection hidden="1"/>
    </xf>
  </cellXfs>
  <cellStyles count="3">
    <cellStyle name="ハイパーリンク" xfId="1" builtinId="8"/>
    <cellStyle name="標準" xfId="0" builtinId="0"/>
    <cellStyle name="標準_単位修得台帳"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19</xdr:col>
      <xdr:colOff>220980</xdr:colOff>
      <xdr:row>0</xdr:row>
      <xdr:rowOff>100965</xdr:rowOff>
    </xdr:from>
    <xdr:to>
      <xdr:col>25</xdr:col>
      <xdr:colOff>274320</xdr:colOff>
      <xdr:row>2</xdr:row>
      <xdr:rowOff>131445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916930" y="100965"/>
          <a:ext cx="1767840" cy="50673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114300</xdr:colOff>
      <xdr:row>11</xdr:row>
      <xdr:rowOff>160020</xdr:rowOff>
    </xdr:from>
    <xdr:to>
      <xdr:col>5</xdr:col>
      <xdr:colOff>586740</xdr:colOff>
      <xdr:row>28</xdr:row>
      <xdr:rowOff>129540</xdr:rowOff>
    </xdr:to>
    <xdr:grpSp>
      <xdr:nvGrpSpPr>
        <xdr:cNvPr id="6" name="グループ化 5"/>
        <xdr:cNvGrpSpPr/>
      </xdr:nvGrpSpPr>
      <xdr:grpSpPr>
        <a:xfrm>
          <a:off x="1219200" y="2903220"/>
          <a:ext cx="2472690" cy="2884170"/>
          <a:chOff x="1226820" y="2910840"/>
          <a:chExt cx="2461260" cy="2819400"/>
        </a:xfrm>
      </xdr:grpSpPr>
      <xdr:sp macro="" textlink="">
        <xdr:nvSpPr>
          <xdr:cNvPr id="2" name="ホームベース 1">
            <a:extLst>
              <a:ext uri="{FF2B5EF4-FFF2-40B4-BE49-F238E27FC236}">
                <a16:creationId xmlns:a16="http://schemas.microsoft.com/office/drawing/2014/main" id="{00000000-0008-0000-0300-000002000000}"/>
              </a:ext>
            </a:extLst>
          </xdr:cNvPr>
          <xdr:cNvSpPr/>
        </xdr:nvSpPr>
        <xdr:spPr>
          <a:xfrm rot="16200000">
            <a:off x="1680210" y="3722370"/>
            <a:ext cx="1554480" cy="2461260"/>
          </a:xfrm>
          <a:prstGeom prst="homePlate">
            <a:avLst>
              <a:gd name="adj" fmla="val 21425"/>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en-US" altLang="ja-JP" sz="1100">
                <a:solidFill>
                  <a:schemeClr val="tx1"/>
                </a:solidFill>
                <a:latin typeface="ＭＳ 明朝" panose="02020609040205080304" pitchFamily="17" charset="-128"/>
                <a:ea typeface="ＭＳ 明朝" panose="02020609040205080304" pitchFamily="17" charset="-128"/>
              </a:rPr>
              <a:t>500KB</a:t>
            </a:r>
            <a:r>
              <a:rPr kumimoji="1" lang="ja-JP" altLang="en-US" sz="1100">
                <a:solidFill>
                  <a:schemeClr val="tx1"/>
                </a:solidFill>
                <a:latin typeface="ＭＳ 明朝" panose="02020609040205080304" pitchFamily="17" charset="-128"/>
                <a:ea typeface="ＭＳ 明朝" panose="02020609040205080304" pitchFamily="17" charset="-128"/>
              </a:rPr>
              <a:t>以下</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r>
              <a:rPr kumimoji="1" lang="ja-JP" altLang="en-US" sz="1100">
                <a:solidFill>
                  <a:schemeClr val="tx1"/>
                </a:solidFill>
                <a:latin typeface="ＭＳ 明朝" panose="02020609040205080304" pitchFamily="17" charset="-128"/>
                <a:ea typeface="ＭＳ 明朝" panose="02020609040205080304" pitchFamily="17" charset="-128"/>
              </a:rPr>
              <a:t>３か月以内に撮影</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r>
              <a:rPr kumimoji="1" lang="ja-JP" altLang="en-US" sz="1100">
                <a:solidFill>
                  <a:schemeClr val="tx1"/>
                </a:solidFill>
                <a:latin typeface="ＭＳ 明朝" panose="02020609040205080304" pitchFamily="17" charset="-128"/>
                <a:ea typeface="ＭＳ 明朝" panose="02020609040205080304" pitchFamily="17" charset="-128"/>
              </a:rPr>
              <a:t>カラー・無帽・正面・肩から上</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r>
              <a:rPr kumimoji="1" lang="ja-JP" altLang="en-US" sz="1100">
                <a:solidFill>
                  <a:schemeClr val="tx1"/>
                </a:solidFill>
                <a:latin typeface="ＭＳ 明朝" panose="02020609040205080304" pitchFamily="17" charset="-128"/>
                <a:ea typeface="ＭＳ 明朝" panose="02020609040205080304" pitchFamily="17" charset="-128"/>
              </a:rPr>
              <a:t>スナップ写真・集合写真不可</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sp macro="" textlink="">
        <xdr:nvSpPr>
          <xdr:cNvPr id="3" name="楕円 2">
            <a:extLst>
              <a:ext uri="{FF2B5EF4-FFF2-40B4-BE49-F238E27FC236}">
                <a16:creationId xmlns:a16="http://schemas.microsoft.com/office/drawing/2014/main" id="{00000000-0008-0000-0300-000003000000}"/>
              </a:ext>
            </a:extLst>
          </xdr:cNvPr>
          <xdr:cNvSpPr/>
        </xdr:nvSpPr>
        <xdr:spPr>
          <a:xfrm>
            <a:off x="1729740" y="2910840"/>
            <a:ext cx="1386840" cy="1508760"/>
          </a:xfrm>
          <a:prstGeom prst="ellipse">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hanako-shaken@sample.co.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5"/>
  <sheetViews>
    <sheetView workbookViewId="0">
      <selection activeCell="N18" sqref="N17:N18"/>
    </sheetView>
  </sheetViews>
  <sheetFormatPr defaultColWidth="8.75" defaultRowHeight="18.75"/>
  <cols>
    <col min="1" max="1" width="7.5" bestFit="1" customWidth="1"/>
    <col min="2" max="2" width="4.5" bestFit="1" customWidth="1"/>
    <col min="3" max="3" width="6.75" bestFit="1" customWidth="1"/>
    <col min="4" max="5" width="4.75" bestFit="1" customWidth="1"/>
    <col min="6" max="6" width="3.25" bestFit="1" customWidth="1"/>
    <col min="7" max="7" width="6.75" bestFit="1" customWidth="1"/>
    <col min="8" max="8" width="2.75" style="1" bestFit="1" customWidth="1"/>
    <col min="9" max="11" width="6.75" bestFit="1" customWidth="1"/>
    <col min="12" max="12" width="8.5" bestFit="1" customWidth="1"/>
    <col min="13" max="19" width="6.75" bestFit="1" customWidth="1"/>
    <col min="20" max="20" width="8.5" bestFit="1" customWidth="1"/>
    <col min="21" max="21" width="8.5" customWidth="1"/>
    <col min="22" max="22" width="5" bestFit="1" customWidth="1"/>
    <col min="23" max="23" width="20" bestFit="1" customWidth="1"/>
    <col min="24" max="25" width="8.5" bestFit="1" customWidth="1"/>
    <col min="26" max="26" width="3.25" bestFit="1" customWidth="1"/>
    <col min="27" max="27" width="2.5" bestFit="1" customWidth="1"/>
    <col min="28" max="28" width="5.25" bestFit="1" customWidth="1"/>
    <col min="29" max="29" width="7.5" bestFit="1" customWidth="1"/>
    <col min="30" max="30" width="2.5" bestFit="1" customWidth="1"/>
    <col min="31" max="31" width="3.25" bestFit="1" customWidth="1"/>
    <col min="32" max="32" width="2.5" bestFit="1" customWidth="1"/>
    <col min="33" max="33" width="3.25" bestFit="1" customWidth="1"/>
    <col min="34" max="34" width="2.5" bestFit="1" customWidth="1"/>
    <col min="35" max="35" width="3.25" bestFit="1" customWidth="1"/>
    <col min="36" max="36" width="11.25" bestFit="1" customWidth="1"/>
    <col min="37" max="44" width="5" bestFit="1" customWidth="1"/>
    <col min="45" max="45" width="21" bestFit="1" customWidth="1"/>
    <col min="46" max="46" width="39.625" bestFit="1" customWidth="1"/>
    <col min="47" max="47" width="8.25" customWidth="1"/>
    <col min="48" max="48" width="5" bestFit="1" customWidth="1"/>
    <col min="49" max="49" width="8.5" bestFit="1" customWidth="1"/>
  </cols>
  <sheetData>
    <row r="1" spans="1:52" s="65" customFormat="1" ht="41.25" customHeight="1">
      <c r="A1" s="66" t="s">
        <v>107</v>
      </c>
      <c r="B1" s="66" t="s">
        <v>34</v>
      </c>
      <c r="C1" s="61" t="s">
        <v>35</v>
      </c>
      <c r="D1" s="76" t="s">
        <v>36</v>
      </c>
      <c r="E1" s="76" t="s">
        <v>37</v>
      </c>
      <c r="F1" s="61" t="s" ph="1">
        <v>108</v>
      </c>
      <c r="G1" s="61" t="s" ph="1">
        <v>101</v>
      </c>
      <c r="H1" s="67" t="s">
        <v>38</v>
      </c>
      <c r="I1" s="62" t="s">
        <v>102</v>
      </c>
      <c r="J1" s="62" t="s">
        <v>103</v>
      </c>
      <c r="K1" s="62" t="s">
        <v>51</v>
      </c>
      <c r="L1" s="63" t="s">
        <v>52</v>
      </c>
      <c r="M1" s="62" t="s">
        <v>53</v>
      </c>
      <c r="N1" s="62" t="s">
        <v>54</v>
      </c>
      <c r="O1" s="62" t="s">
        <v>55</v>
      </c>
      <c r="P1" s="64" t="s">
        <v>56</v>
      </c>
      <c r="Q1" s="62" t="s">
        <v>104</v>
      </c>
      <c r="R1" s="62" t="s">
        <v>105</v>
      </c>
      <c r="S1" s="62" t="s">
        <v>106</v>
      </c>
      <c r="T1" s="62" t="s">
        <v>57</v>
      </c>
      <c r="U1" s="62" t="s">
        <v>235</v>
      </c>
      <c r="V1" s="61" t="s">
        <v>39</v>
      </c>
      <c r="W1" s="68" t="s">
        <v>40</v>
      </c>
      <c r="X1" s="61" t="s">
        <v>236</v>
      </c>
      <c r="Y1" s="69" t="s">
        <v>109</v>
      </c>
      <c r="Z1" s="70"/>
      <c r="AA1" s="70"/>
      <c r="AB1" s="71"/>
      <c r="AC1" s="69" t="s">
        <v>41</v>
      </c>
      <c r="AD1" s="70"/>
      <c r="AE1" s="70"/>
      <c r="AF1" s="70"/>
      <c r="AG1" s="70"/>
      <c r="AH1" s="70"/>
      <c r="AI1" s="71"/>
      <c r="AJ1" s="72" t="s">
        <v>42</v>
      </c>
      <c r="AK1" s="72" t="s">
        <v>43</v>
      </c>
      <c r="AL1" s="61" t="s">
        <v>44</v>
      </c>
      <c r="AM1" s="61" t="s">
        <v>45</v>
      </c>
      <c r="AN1" s="61" t="s">
        <v>46</v>
      </c>
      <c r="AO1" s="72" t="s">
        <v>43</v>
      </c>
      <c r="AP1" s="61" t="s">
        <v>44</v>
      </c>
      <c r="AQ1" s="61" t="s">
        <v>45</v>
      </c>
      <c r="AR1" s="61" t="s">
        <v>46</v>
      </c>
      <c r="AS1" s="61" t="s">
        <v>47</v>
      </c>
      <c r="AT1" s="73" t="s">
        <v>48</v>
      </c>
      <c r="AU1" s="74" t="s">
        <v>237</v>
      </c>
      <c r="AV1" s="75" t="s">
        <v>49</v>
      </c>
      <c r="AW1" s="72" t="s">
        <v>50</v>
      </c>
    </row>
    <row r="2" spans="1:52">
      <c r="A2" s="189"/>
      <c r="B2" s="189"/>
      <c r="C2" s="189">
        <f>受講申込書!Q7</f>
        <v>0</v>
      </c>
      <c r="D2" s="189"/>
      <c r="E2" s="189"/>
      <c r="F2" s="189">
        <f>受講申込書!G15</f>
        <v>0</v>
      </c>
      <c r="G2" s="189">
        <f>受講申込書!G14</f>
        <v>0</v>
      </c>
      <c r="H2" s="190">
        <f>受講申込書!S17</f>
        <v>0</v>
      </c>
      <c r="I2" s="189" t="str">
        <f>受講申込書!G19&amp;"（" &amp; 受講申込書!G21 &amp; "）"</f>
        <v>（）</v>
      </c>
      <c r="J2" s="189">
        <f>受講申込書!G23</f>
        <v>0</v>
      </c>
      <c r="K2" s="189">
        <f>受講申込書!R23</f>
        <v>0</v>
      </c>
      <c r="L2" s="189"/>
      <c r="M2" s="189">
        <f>受講申込書!H25</f>
        <v>0</v>
      </c>
      <c r="N2" s="189">
        <f>受講申込書!G26</f>
        <v>0</v>
      </c>
      <c r="O2" s="189">
        <f>受講申込書!G28</f>
        <v>0</v>
      </c>
      <c r="P2" s="189">
        <f>受講申込書!G30</f>
        <v>0</v>
      </c>
      <c r="Q2" s="189">
        <f>受講申込書!H33</f>
        <v>0</v>
      </c>
      <c r="R2" s="189">
        <f>受講申込書!G34</f>
        <v>0</v>
      </c>
      <c r="S2" s="189">
        <f>受講申込書!J36</f>
        <v>0</v>
      </c>
      <c r="T2" s="189">
        <f>受講申込書!J36</f>
        <v>0</v>
      </c>
      <c r="U2" s="189">
        <f>受講申込書!G44</f>
        <v>0</v>
      </c>
      <c r="V2" s="189">
        <f>受講申込書!R46</f>
        <v>0</v>
      </c>
      <c r="W2" s="189"/>
      <c r="X2" s="189">
        <f>受講申込書!G47</f>
        <v>0</v>
      </c>
      <c r="Y2" s="189">
        <f>受講申込書!H86</f>
        <v>0</v>
      </c>
      <c r="Z2" s="189" t="str">
        <f>受講申込書!I86</f>
        <v>年</v>
      </c>
      <c r="AA2" s="189">
        <f>受講申込書!J86</f>
        <v>0</v>
      </c>
      <c r="AB2" s="189" t="str">
        <f>受講申込書!K86</f>
        <v>か月</v>
      </c>
      <c r="AC2" s="189">
        <f>受講申込書!O15</f>
        <v>0</v>
      </c>
      <c r="AD2" s="189">
        <f>受講申込書!Q15</f>
        <v>0</v>
      </c>
      <c r="AE2" s="189" t="str">
        <f>受講申込書!S15</f>
        <v>年</v>
      </c>
      <c r="AF2" s="189">
        <f>受講申込書!T15</f>
        <v>0</v>
      </c>
      <c r="AG2" s="189" t="str">
        <f>受講申込書!V15</f>
        <v>月</v>
      </c>
      <c r="AH2" s="189">
        <f>受講申込書!W15</f>
        <v>0</v>
      </c>
      <c r="AI2" s="189" t="str">
        <f>受講申込書!Y15</f>
        <v>日</v>
      </c>
      <c r="AJ2" s="189" t="str">
        <f>CONCATENATE(AC2,AD2,AE2,AF2,AG2,AH2,AI2)</f>
        <v>00年0月0日</v>
      </c>
      <c r="AK2" s="190" t="str">
        <f>IF(受講申込書!L40="","",受講申込書!K40)</f>
        <v/>
      </c>
      <c r="AL2" s="190" t="str">
        <f>IF(受講申込書!L41="","",受講申込書!K41)</f>
        <v/>
      </c>
      <c r="AM2" s="190" t="str">
        <f>IF(受講申込書!L42="","",受講申込書!K42)</f>
        <v/>
      </c>
      <c r="AN2" s="190" t="str">
        <f>IF(受講申込書!L43="","",受講申込書!K43)</f>
        <v/>
      </c>
      <c r="AO2" s="190" t="str">
        <f>IF(受講申込書!L40="","",受講申込書!L40)</f>
        <v/>
      </c>
      <c r="AP2" s="190" t="str">
        <f>IF(受講申込書!L41="","",受講申込書!L41)</f>
        <v/>
      </c>
      <c r="AQ2" s="190" t="str">
        <f>IF(受講申込書!L42="","",受講申込書!L42)</f>
        <v/>
      </c>
      <c r="AR2" s="190" t="str">
        <f>IF(受講申込書!L43="","",受講申込書!L43)</f>
        <v/>
      </c>
      <c r="AS2" s="189" t="str">
        <f>受講申込書!R40&amp;","&amp;受講申込書!S40&amp;","&amp;受講申込書!T40&amp;受講申込書!R41&amp;","&amp;受講申込書!S41&amp;","&amp;受講申込書!T41&amp;","&amp;受講申込書!R42&amp;","&amp;受講申込書!S42&amp;","&amp;受講申込書!T42&amp;","&amp;受講申込書!R43&amp;","&amp;受講申込書!S43&amp;","&amp;受講申込書!T43</f>
        <v>,,,,,,,,,,</v>
      </c>
      <c r="AT2" s="189" t="str">
        <f>受講申込書!N40&amp;","&amp;受講申込書!N41&amp;","&amp;受講申込書!N42&amp;","&amp;受講申込書!N43</f>
        <v>,,,</v>
      </c>
      <c r="AU2" s="189" t="str">
        <f>受講申込書!U40&amp;","&amp;受講申込書!U41&amp;","&amp;受講申込書!U42&amp;","&amp;受講申込書!U43</f>
        <v>,,,</v>
      </c>
      <c r="AV2" s="189"/>
      <c r="AW2" s="189" t="str">
        <f>受講申込書!S88&amp;":"&amp;受講申込書!H91</f>
        <v>:</v>
      </c>
      <c r="AZ2" s="189"/>
    </row>
    <row r="3" spans="1:52" ht="27.75">
      <c r="F3" ph="1"/>
      <c r="G3" ph="1"/>
    </row>
    <row r="5" spans="1:52" ht="27.75">
      <c r="F5" ph="1"/>
      <c r="G5" ph="1"/>
    </row>
  </sheetData>
  <phoneticPr fontId="1"/>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11"/>
  <sheetViews>
    <sheetView tabSelected="1" view="pageBreakPreview" topLeftCell="D1" zoomScale="120" zoomScaleNormal="100" zoomScaleSheetLayoutView="120" workbookViewId="0">
      <selection activeCell="H91" sqref="H91:X92"/>
    </sheetView>
  </sheetViews>
  <sheetFormatPr defaultRowHeight="18.75"/>
  <cols>
    <col min="1" max="1" width="2.75" customWidth="1"/>
    <col min="2" max="5" width="3.75" customWidth="1"/>
    <col min="6" max="6" width="8.75" customWidth="1"/>
    <col min="7" max="17" width="3.75" customWidth="1"/>
    <col min="18" max="18" width="3.125" customWidth="1"/>
    <col min="19" max="19" width="4.25" customWidth="1"/>
    <col min="20" max="24" width="3.75" customWidth="1"/>
    <col min="25" max="25" width="4.25" customWidth="1"/>
    <col min="26" max="26" width="3.75" customWidth="1"/>
    <col min="27" max="27" width="4.625" customWidth="1"/>
    <col min="28" max="28" width="8.75" bestFit="1" customWidth="1"/>
    <col min="29" max="42" width="3.75" customWidth="1"/>
  </cols>
  <sheetData>
    <row r="1" spans="1:28">
      <c r="A1" s="2" t="s">
        <v>92</v>
      </c>
      <c r="B1" s="2"/>
      <c r="C1" s="2"/>
      <c r="D1" s="2"/>
      <c r="E1" s="2"/>
      <c r="F1" s="2"/>
      <c r="G1" s="2"/>
      <c r="H1" s="2"/>
      <c r="I1" s="2"/>
      <c r="J1" s="2"/>
      <c r="K1" s="2"/>
      <c r="L1" s="2"/>
      <c r="M1" s="2"/>
      <c r="N1" s="2"/>
      <c r="O1" s="2"/>
      <c r="P1" s="2"/>
      <c r="Q1" s="2"/>
      <c r="R1" s="2"/>
      <c r="S1" s="2"/>
      <c r="T1" s="2"/>
      <c r="U1" s="2"/>
      <c r="V1" s="2"/>
      <c r="W1" s="2"/>
      <c r="X1" s="2"/>
      <c r="Y1" s="2"/>
      <c r="Z1" s="128" t="s">
        <v>212</v>
      </c>
      <c r="AA1" s="1"/>
    </row>
    <row r="2" spans="1:28" ht="18.600000000000001" customHeight="1">
      <c r="A2" s="2"/>
      <c r="B2" s="256" t="s">
        <v>150</v>
      </c>
      <c r="C2" s="256"/>
      <c r="D2" s="256"/>
      <c r="E2" s="256"/>
      <c r="F2" s="256"/>
      <c r="G2" s="256"/>
      <c r="H2" s="256"/>
      <c r="I2" s="256"/>
      <c r="J2" s="256"/>
      <c r="K2" s="256"/>
      <c r="L2" s="256"/>
      <c r="M2" s="256"/>
      <c r="N2" s="256"/>
      <c r="O2" s="256"/>
      <c r="P2" s="256"/>
      <c r="Q2" s="256"/>
      <c r="R2" s="256"/>
      <c r="S2" s="256"/>
      <c r="T2" s="256"/>
      <c r="U2" s="256"/>
      <c r="V2" s="256"/>
      <c r="W2" s="256"/>
      <c r="X2" s="256"/>
      <c r="Y2" s="256"/>
      <c r="Z2" s="2"/>
    </row>
    <row r="3" spans="1:28" ht="12.6" customHeight="1">
      <c r="A3" s="2"/>
      <c r="B3" s="256"/>
      <c r="C3" s="256"/>
      <c r="D3" s="256"/>
      <c r="E3" s="256"/>
      <c r="F3" s="256"/>
      <c r="G3" s="256"/>
      <c r="H3" s="256"/>
      <c r="I3" s="256"/>
      <c r="J3" s="256"/>
      <c r="K3" s="256"/>
      <c r="L3" s="256"/>
      <c r="M3" s="256"/>
      <c r="N3" s="256"/>
      <c r="O3" s="256"/>
      <c r="P3" s="256"/>
      <c r="Q3" s="256"/>
      <c r="R3" s="256"/>
      <c r="S3" s="256"/>
      <c r="T3" s="256"/>
      <c r="U3" s="256"/>
      <c r="V3" s="256"/>
      <c r="W3" s="256"/>
      <c r="X3" s="256"/>
      <c r="Y3" s="256"/>
      <c r="Z3" s="2"/>
    </row>
    <row r="4" spans="1:28" ht="5.65" customHeight="1">
      <c r="A4" s="5"/>
      <c r="B4" s="176"/>
      <c r="C4" s="176"/>
      <c r="D4" s="176"/>
      <c r="E4" s="176"/>
      <c r="F4" s="176"/>
      <c r="G4" s="176"/>
      <c r="H4" s="176"/>
      <c r="I4" s="176"/>
      <c r="J4" s="176"/>
      <c r="K4" s="176"/>
      <c r="L4" s="176"/>
      <c r="M4" s="176"/>
      <c r="N4" s="176"/>
      <c r="O4" s="176"/>
      <c r="P4" s="176"/>
      <c r="Q4" s="176"/>
      <c r="R4" s="176"/>
      <c r="S4" s="176"/>
      <c r="T4" s="176"/>
      <c r="U4" s="176"/>
      <c r="V4" s="176"/>
      <c r="W4" s="176"/>
      <c r="X4" s="176"/>
      <c r="Y4" s="176"/>
      <c r="Z4" s="5"/>
    </row>
    <row r="5" spans="1:28">
      <c r="A5" s="5"/>
      <c r="B5" s="5"/>
      <c r="C5" s="5"/>
      <c r="D5" s="5"/>
      <c r="E5" s="5"/>
      <c r="F5" s="5"/>
      <c r="G5" s="5"/>
      <c r="H5" s="5"/>
      <c r="I5" s="5"/>
      <c r="J5" s="5"/>
      <c r="K5" s="5"/>
      <c r="L5" s="5"/>
      <c r="M5" s="5"/>
      <c r="N5" s="5"/>
      <c r="O5" s="206"/>
      <c r="P5" s="206"/>
      <c r="Q5" s="206"/>
      <c r="R5" s="206"/>
      <c r="S5" s="18" t="s">
        <v>4</v>
      </c>
      <c r="T5" s="206"/>
      <c r="U5" s="206"/>
      <c r="V5" s="18" t="s">
        <v>5</v>
      </c>
      <c r="W5" s="206"/>
      <c r="X5" s="206"/>
      <c r="Y5" s="18" t="s">
        <v>6</v>
      </c>
      <c r="Z5" s="5"/>
      <c r="AB5" s="3"/>
    </row>
    <row r="6" spans="1:28" ht="23.65" customHeight="1">
      <c r="A6" s="5"/>
      <c r="B6" s="169" t="s">
        <v>1</v>
      </c>
      <c r="C6" s="7"/>
      <c r="D6" s="7"/>
      <c r="E6" s="7"/>
      <c r="F6" s="7"/>
      <c r="G6" s="7"/>
      <c r="H6" s="7"/>
      <c r="I6" s="5"/>
      <c r="J6" s="5"/>
      <c r="K6" s="5"/>
      <c r="L6" s="5"/>
      <c r="M6" s="5"/>
      <c r="N6" s="5"/>
      <c r="O6" s="5"/>
      <c r="P6" s="5"/>
      <c r="Q6" s="5"/>
      <c r="R6" s="5"/>
      <c r="S6" s="5"/>
      <c r="T6" s="5"/>
      <c r="U6" s="5"/>
      <c r="V6" s="5"/>
      <c r="W6" s="5"/>
      <c r="X6" s="5"/>
      <c r="Y6" s="5"/>
      <c r="Z6" s="5"/>
      <c r="AB6" s="4"/>
    </row>
    <row r="7" spans="1:28" ht="14.65" customHeight="1">
      <c r="A7" s="5"/>
      <c r="B7" s="5"/>
      <c r="C7" s="5"/>
      <c r="D7" s="5"/>
      <c r="E7" s="5"/>
      <c r="F7" s="5"/>
      <c r="G7" s="5"/>
      <c r="H7" s="5"/>
      <c r="I7" s="5"/>
      <c r="J7" s="5"/>
      <c r="K7" s="5"/>
      <c r="L7" s="5"/>
      <c r="M7" s="204" t="s">
        <v>99</v>
      </c>
      <c r="N7" s="204"/>
      <c r="O7" s="204"/>
      <c r="P7" s="204"/>
      <c r="Q7" s="257"/>
      <c r="R7" s="257"/>
      <c r="S7" s="257"/>
      <c r="T7" s="257"/>
      <c r="U7" s="257"/>
      <c r="V7" s="257"/>
      <c r="W7" s="257"/>
      <c r="X7" s="204"/>
      <c r="Y7" s="204"/>
      <c r="Z7" s="5"/>
    </row>
    <row r="8" spans="1:28" ht="9" customHeight="1">
      <c r="A8" s="5"/>
      <c r="B8" s="5"/>
      <c r="C8" s="5"/>
      <c r="D8" s="5"/>
      <c r="E8" s="5"/>
      <c r="F8" s="5"/>
      <c r="G8" s="5"/>
      <c r="H8" s="5"/>
      <c r="I8" s="5"/>
      <c r="J8" s="5"/>
      <c r="K8" s="5"/>
      <c r="L8" s="5"/>
      <c r="M8" s="204"/>
      <c r="N8" s="204"/>
      <c r="O8" s="204"/>
      <c r="P8" s="204"/>
      <c r="Q8" s="257"/>
      <c r="R8" s="257"/>
      <c r="S8" s="257"/>
      <c r="T8" s="257"/>
      <c r="U8" s="257"/>
      <c r="V8" s="257"/>
      <c r="W8" s="257"/>
      <c r="X8" s="204"/>
      <c r="Y8" s="204"/>
      <c r="Z8" s="5"/>
    </row>
    <row r="9" spans="1:28" ht="12" customHeight="1">
      <c r="A9" s="5"/>
      <c r="B9" s="5"/>
      <c r="C9" s="5"/>
      <c r="D9" s="5"/>
      <c r="E9" s="5"/>
      <c r="F9" s="5"/>
      <c r="G9" s="5"/>
      <c r="H9" s="5"/>
      <c r="I9" s="5"/>
      <c r="J9" s="5"/>
      <c r="K9" s="5"/>
      <c r="L9" s="5"/>
      <c r="M9" s="5"/>
      <c r="N9" s="5"/>
      <c r="O9" s="5"/>
      <c r="P9" s="5"/>
      <c r="Q9" s="5"/>
      <c r="R9" s="5"/>
      <c r="S9" s="5"/>
      <c r="T9" s="5"/>
      <c r="U9" s="5"/>
      <c r="V9" s="5"/>
      <c r="W9" s="5"/>
      <c r="X9" s="5"/>
      <c r="Y9" s="5"/>
      <c r="Z9" s="5"/>
    </row>
    <row r="10" spans="1:28">
      <c r="A10" s="5"/>
      <c r="B10" s="5"/>
      <c r="C10" s="8" t="s">
        <v>155</v>
      </c>
      <c r="D10" s="5"/>
      <c r="E10" s="5"/>
      <c r="F10" s="5"/>
      <c r="G10" s="5"/>
      <c r="H10" s="5"/>
      <c r="I10" s="5"/>
      <c r="J10" s="5"/>
      <c r="K10" s="5"/>
      <c r="L10" s="5"/>
      <c r="M10" s="5"/>
      <c r="N10" s="5"/>
      <c r="O10" s="5"/>
      <c r="P10" s="5"/>
      <c r="Q10" s="5"/>
      <c r="R10" s="5"/>
      <c r="S10" s="5"/>
      <c r="T10" s="5"/>
      <c r="U10" s="5"/>
      <c r="V10" s="5"/>
      <c r="W10" s="5"/>
      <c r="X10" s="5"/>
      <c r="Y10" s="5"/>
      <c r="Z10" s="5"/>
    </row>
    <row r="11" spans="1:28">
      <c r="A11" s="5"/>
      <c r="B11" s="5"/>
      <c r="C11" s="8" t="s">
        <v>213</v>
      </c>
      <c r="D11" s="5"/>
      <c r="E11" s="5"/>
      <c r="F11" s="5"/>
      <c r="G11" s="5"/>
      <c r="H11" s="5"/>
      <c r="I11" s="5"/>
      <c r="J11" s="5"/>
      <c r="K11" s="5"/>
      <c r="L11" s="5"/>
      <c r="M11" s="5"/>
      <c r="N11" s="5"/>
      <c r="O11" s="5"/>
      <c r="P11" s="5"/>
      <c r="Q11" s="5"/>
      <c r="R11" s="5"/>
      <c r="S11" s="5"/>
      <c r="T11" s="5"/>
      <c r="U11" s="5"/>
      <c r="V11" s="5"/>
      <c r="W11" s="5"/>
      <c r="X11" s="5"/>
      <c r="Y11" s="5"/>
      <c r="Z11" s="5"/>
    </row>
    <row r="12" spans="1:28" ht="35.65" customHeight="1">
      <c r="A12" s="5"/>
      <c r="B12" s="5"/>
      <c r="C12" s="5"/>
      <c r="D12" s="5"/>
      <c r="E12" s="5"/>
      <c r="F12" s="5"/>
      <c r="G12" s="5"/>
      <c r="H12" s="5"/>
      <c r="I12" s="5"/>
      <c r="J12" s="5"/>
      <c r="K12" s="5"/>
      <c r="L12" s="5"/>
      <c r="M12" s="5" t="s">
        <v>2</v>
      </c>
      <c r="N12" s="5"/>
      <c r="O12" s="5"/>
      <c r="P12" s="5"/>
      <c r="Q12" s="5"/>
      <c r="R12" s="5"/>
      <c r="S12" s="5"/>
      <c r="T12" s="5"/>
      <c r="U12" s="5"/>
      <c r="V12" s="5"/>
      <c r="W12" s="5"/>
      <c r="X12" s="5"/>
      <c r="Y12" s="5"/>
      <c r="Z12" s="5"/>
    </row>
    <row r="13" spans="1:28">
      <c r="A13" s="5"/>
      <c r="B13" s="5"/>
      <c r="C13" s="5"/>
      <c r="D13" s="5"/>
      <c r="E13" s="5"/>
      <c r="F13" s="5"/>
      <c r="G13" s="5"/>
      <c r="H13" s="5"/>
      <c r="I13" s="5"/>
      <c r="J13" s="5"/>
      <c r="K13" s="5"/>
      <c r="L13" s="5"/>
      <c r="M13" s="5"/>
      <c r="N13" s="5"/>
      <c r="O13" s="5"/>
      <c r="P13" s="5"/>
      <c r="Q13" s="5"/>
      <c r="R13" s="5"/>
      <c r="S13" s="5"/>
      <c r="T13" s="5"/>
      <c r="U13" s="5"/>
      <c r="V13" s="5"/>
      <c r="W13" s="5"/>
      <c r="X13" s="5"/>
      <c r="Y13" s="56" t="s">
        <v>151</v>
      </c>
      <c r="Z13" s="5"/>
    </row>
    <row r="14" spans="1:28">
      <c r="A14" s="5"/>
      <c r="B14" s="327" t="s">
        <v>3</v>
      </c>
      <c r="C14" s="327"/>
      <c r="D14" s="327"/>
      <c r="E14" s="327"/>
      <c r="F14" s="327"/>
      <c r="G14" s="326"/>
      <c r="H14" s="326"/>
      <c r="I14" s="326"/>
      <c r="J14" s="326"/>
      <c r="K14" s="326"/>
      <c r="L14" s="326"/>
      <c r="M14" s="326"/>
      <c r="N14" s="326"/>
      <c r="O14" s="263" t="s">
        <v>28</v>
      </c>
      <c r="P14" s="263"/>
      <c r="Q14" s="263"/>
      <c r="R14" s="263"/>
      <c r="S14" s="263"/>
      <c r="T14" s="263"/>
      <c r="U14" s="263"/>
      <c r="V14" s="263"/>
      <c r="W14" s="263"/>
      <c r="X14" s="263"/>
      <c r="Y14" s="263"/>
      <c r="Z14" s="5"/>
    </row>
    <row r="15" spans="1:28" ht="9.6" customHeight="1">
      <c r="A15" s="5"/>
      <c r="B15" s="271" t="s">
        <v>27</v>
      </c>
      <c r="C15" s="272"/>
      <c r="D15" s="272"/>
      <c r="E15" s="272"/>
      <c r="F15" s="273"/>
      <c r="G15" s="274"/>
      <c r="H15" s="275"/>
      <c r="I15" s="275"/>
      <c r="J15" s="275"/>
      <c r="K15" s="275"/>
      <c r="L15" s="275"/>
      <c r="M15" s="275"/>
      <c r="N15" s="276"/>
      <c r="O15" s="285"/>
      <c r="P15" s="284"/>
      <c r="Q15" s="284"/>
      <c r="R15" s="284"/>
      <c r="S15" s="203" t="s">
        <v>4</v>
      </c>
      <c r="T15" s="284"/>
      <c r="U15" s="284"/>
      <c r="V15" s="203" t="s">
        <v>5</v>
      </c>
      <c r="W15" s="284"/>
      <c r="X15" s="284"/>
      <c r="Y15" s="199" t="s">
        <v>6</v>
      </c>
      <c r="Z15" s="5"/>
      <c r="AB15" s="3"/>
    </row>
    <row r="16" spans="1:28" ht="10.9" customHeight="1">
      <c r="A16" s="5"/>
      <c r="B16" s="191"/>
      <c r="C16" s="192"/>
      <c r="D16" s="192"/>
      <c r="E16" s="192"/>
      <c r="F16" s="193"/>
      <c r="G16" s="277"/>
      <c r="H16" s="257"/>
      <c r="I16" s="257"/>
      <c r="J16" s="257"/>
      <c r="K16" s="257"/>
      <c r="L16" s="257"/>
      <c r="M16" s="257"/>
      <c r="N16" s="278"/>
      <c r="O16" s="285"/>
      <c r="P16" s="284"/>
      <c r="Q16" s="284"/>
      <c r="R16" s="284"/>
      <c r="S16" s="222"/>
      <c r="T16" s="284"/>
      <c r="U16" s="284"/>
      <c r="V16" s="222"/>
      <c r="W16" s="284"/>
      <c r="X16" s="284"/>
      <c r="Y16" s="198"/>
      <c r="Z16" s="5"/>
      <c r="AB16" s="4"/>
    </row>
    <row r="17" spans="1:26" ht="16.149999999999999" customHeight="1">
      <c r="A17" s="5"/>
      <c r="B17" s="191"/>
      <c r="C17" s="192"/>
      <c r="D17" s="192"/>
      <c r="E17" s="192"/>
      <c r="F17" s="193"/>
      <c r="G17" s="277"/>
      <c r="H17" s="257"/>
      <c r="I17" s="257"/>
      <c r="J17" s="257"/>
      <c r="K17" s="257"/>
      <c r="L17" s="257"/>
      <c r="M17" s="257"/>
      <c r="N17" s="278"/>
      <c r="O17" s="263" t="s">
        <v>62</v>
      </c>
      <c r="P17" s="263"/>
      <c r="Q17" s="263"/>
      <c r="R17" s="263"/>
      <c r="S17" s="270"/>
      <c r="T17" s="270"/>
      <c r="U17" s="270"/>
      <c r="V17" s="270"/>
      <c r="W17" s="270"/>
      <c r="X17" s="270"/>
      <c r="Y17" s="270"/>
      <c r="Z17" s="5"/>
    </row>
    <row r="18" spans="1:26" ht="5.65" customHeight="1">
      <c r="A18" s="5"/>
      <c r="B18" s="194"/>
      <c r="C18" s="195"/>
      <c r="D18" s="195"/>
      <c r="E18" s="195"/>
      <c r="F18" s="196"/>
      <c r="G18" s="279"/>
      <c r="H18" s="280"/>
      <c r="I18" s="280"/>
      <c r="J18" s="280"/>
      <c r="K18" s="280"/>
      <c r="L18" s="280"/>
      <c r="M18" s="280"/>
      <c r="N18" s="281"/>
      <c r="O18" s="263"/>
      <c r="P18" s="263"/>
      <c r="Q18" s="263"/>
      <c r="R18" s="263"/>
      <c r="S18" s="270"/>
      <c r="T18" s="270"/>
      <c r="U18" s="270"/>
      <c r="V18" s="270"/>
      <c r="W18" s="270"/>
      <c r="X18" s="270"/>
      <c r="Y18" s="270"/>
      <c r="Z18" s="5"/>
    </row>
    <row r="19" spans="1:26" ht="15" customHeight="1">
      <c r="A19" s="5"/>
      <c r="B19" s="398" t="s">
        <v>63</v>
      </c>
      <c r="C19" s="398"/>
      <c r="D19" s="268" t="s">
        <v>7</v>
      </c>
      <c r="E19" s="268"/>
      <c r="F19" s="268"/>
      <c r="G19" s="261"/>
      <c r="H19" s="261"/>
      <c r="I19" s="261"/>
      <c r="J19" s="261"/>
      <c r="K19" s="261"/>
      <c r="L19" s="261"/>
      <c r="M19" s="261"/>
      <c r="N19" s="261"/>
      <c r="O19" s="261"/>
      <c r="P19" s="261"/>
      <c r="Q19" s="261"/>
      <c r="R19" s="261"/>
      <c r="S19" s="261"/>
      <c r="T19" s="261"/>
      <c r="U19" s="261"/>
      <c r="V19" s="261"/>
      <c r="W19" s="261"/>
      <c r="X19" s="261"/>
      <c r="Y19" s="261"/>
      <c r="Z19" s="5"/>
    </row>
    <row r="20" spans="1:26" ht="15" customHeight="1">
      <c r="A20" s="5"/>
      <c r="B20" s="398"/>
      <c r="C20" s="398"/>
      <c r="D20" s="269"/>
      <c r="E20" s="269"/>
      <c r="F20" s="269"/>
      <c r="G20" s="262"/>
      <c r="H20" s="262"/>
      <c r="I20" s="262"/>
      <c r="J20" s="262"/>
      <c r="K20" s="262"/>
      <c r="L20" s="262"/>
      <c r="M20" s="262"/>
      <c r="N20" s="262"/>
      <c r="O20" s="262"/>
      <c r="P20" s="262"/>
      <c r="Q20" s="262"/>
      <c r="R20" s="262"/>
      <c r="S20" s="262"/>
      <c r="T20" s="262"/>
      <c r="U20" s="262"/>
      <c r="V20" s="262"/>
      <c r="W20" s="262"/>
      <c r="X20" s="262"/>
      <c r="Y20" s="262"/>
      <c r="Z20" s="5"/>
    </row>
    <row r="21" spans="1:26" ht="19.899999999999999" customHeight="1">
      <c r="A21" s="5"/>
      <c r="B21" s="398"/>
      <c r="C21" s="398"/>
      <c r="D21" s="375" t="s">
        <v>214</v>
      </c>
      <c r="E21" s="376"/>
      <c r="F21" s="377"/>
      <c r="G21" s="378"/>
      <c r="H21" s="379"/>
      <c r="I21" s="379"/>
      <c r="J21" s="379"/>
      <c r="K21" s="379"/>
      <c r="L21" s="379"/>
      <c r="M21" s="379"/>
      <c r="N21" s="379"/>
      <c r="O21" s="379"/>
      <c r="P21" s="379"/>
      <c r="Q21" s="379"/>
      <c r="R21" s="379"/>
      <c r="S21" s="379"/>
      <c r="T21" s="379"/>
      <c r="U21" s="379"/>
      <c r="V21" s="379"/>
      <c r="W21" s="379"/>
      <c r="X21" s="379"/>
      <c r="Y21" s="380"/>
      <c r="Z21" s="5"/>
    </row>
    <row r="22" spans="1:26" ht="19.899999999999999" customHeight="1">
      <c r="A22" s="5"/>
      <c r="B22" s="398"/>
      <c r="C22" s="398"/>
      <c r="D22" s="381" t="s">
        <v>215</v>
      </c>
      <c r="E22" s="382"/>
      <c r="F22" s="383"/>
      <c r="G22" s="384"/>
      <c r="H22" s="385"/>
      <c r="I22" s="385"/>
      <c r="J22" s="385"/>
      <c r="K22" s="385"/>
      <c r="L22" s="385"/>
      <c r="M22" s="385"/>
      <c r="N22" s="385"/>
      <c r="O22" s="385"/>
      <c r="P22" s="385"/>
      <c r="Q22" s="385"/>
      <c r="R22" s="385"/>
      <c r="S22" s="385"/>
      <c r="T22" s="385"/>
      <c r="U22" s="385"/>
      <c r="V22" s="385"/>
      <c r="W22" s="385"/>
      <c r="X22" s="385"/>
      <c r="Y22" s="386"/>
      <c r="Z22" s="5"/>
    </row>
    <row r="23" spans="1:26" ht="15" customHeight="1">
      <c r="A23" s="5"/>
      <c r="B23" s="398"/>
      <c r="C23" s="398"/>
      <c r="D23" s="263" t="s">
        <v>95</v>
      </c>
      <c r="E23" s="263"/>
      <c r="F23" s="263"/>
      <c r="G23" s="267"/>
      <c r="H23" s="267"/>
      <c r="I23" s="267"/>
      <c r="J23" s="267"/>
      <c r="K23" s="267"/>
      <c r="L23" s="267"/>
      <c r="M23" s="267"/>
      <c r="N23" s="267"/>
      <c r="O23" s="331" t="s">
        <v>10</v>
      </c>
      <c r="P23" s="258"/>
      <c r="Q23" s="258"/>
      <c r="R23" s="267"/>
      <c r="S23" s="267"/>
      <c r="T23" s="267"/>
      <c r="U23" s="267"/>
      <c r="V23" s="267"/>
      <c r="W23" s="267"/>
      <c r="X23" s="267"/>
      <c r="Y23" s="267"/>
      <c r="Z23" s="5"/>
    </row>
    <row r="24" spans="1:26" ht="15" customHeight="1">
      <c r="A24" s="5"/>
      <c r="B24" s="398"/>
      <c r="C24" s="398"/>
      <c r="D24" s="263"/>
      <c r="E24" s="263"/>
      <c r="F24" s="263"/>
      <c r="G24" s="267"/>
      <c r="H24" s="267"/>
      <c r="I24" s="267"/>
      <c r="J24" s="267"/>
      <c r="K24" s="267"/>
      <c r="L24" s="267"/>
      <c r="M24" s="267"/>
      <c r="N24" s="267"/>
      <c r="O24" s="258"/>
      <c r="P24" s="258"/>
      <c r="Q24" s="258"/>
      <c r="R24" s="267"/>
      <c r="S24" s="267"/>
      <c r="T24" s="267"/>
      <c r="U24" s="267"/>
      <c r="V24" s="267"/>
      <c r="W24" s="267"/>
      <c r="X24" s="267"/>
      <c r="Y24" s="267"/>
      <c r="Z24" s="5"/>
    </row>
    <row r="25" spans="1:26" ht="15" customHeight="1">
      <c r="A25" s="5"/>
      <c r="B25" s="398"/>
      <c r="C25" s="398"/>
      <c r="D25" s="332" t="s">
        <v>9</v>
      </c>
      <c r="E25" s="332"/>
      <c r="F25" s="332"/>
      <c r="G25" s="174" t="s">
        <v>11</v>
      </c>
      <c r="H25" s="333"/>
      <c r="I25" s="333"/>
      <c r="J25" s="333"/>
      <c r="K25" s="334"/>
      <c r="L25" s="330"/>
      <c r="M25" s="330"/>
      <c r="N25" s="330"/>
      <c r="O25" s="330"/>
      <c r="P25" s="330"/>
      <c r="Q25" s="330"/>
      <c r="R25" s="330"/>
      <c r="S25" s="330"/>
      <c r="T25" s="330"/>
      <c r="U25" s="330"/>
      <c r="V25" s="330"/>
      <c r="W25" s="330"/>
      <c r="X25" s="330"/>
      <c r="Y25" s="330"/>
      <c r="Z25" s="5"/>
    </row>
    <row r="26" spans="1:26" ht="15" customHeight="1">
      <c r="A26" s="5"/>
      <c r="B26" s="398"/>
      <c r="C26" s="398"/>
      <c r="D26" s="263"/>
      <c r="E26" s="263"/>
      <c r="F26" s="263"/>
      <c r="G26" s="335"/>
      <c r="H26" s="336"/>
      <c r="I26" s="336"/>
      <c r="J26" s="336"/>
      <c r="K26" s="336"/>
      <c r="L26" s="337"/>
      <c r="M26" s="337"/>
      <c r="N26" s="337"/>
      <c r="O26" s="337"/>
      <c r="P26" s="337"/>
      <c r="Q26" s="337"/>
      <c r="R26" s="337"/>
      <c r="S26" s="337"/>
      <c r="T26" s="337"/>
      <c r="U26" s="337"/>
      <c r="V26" s="337"/>
      <c r="W26" s="337"/>
      <c r="X26" s="337"/>
      <c r="Y26" s="337"/>
      <c r="Z26" s="5"/>
    </row>
    <row r="27" spans="1:26" ht="15" customHeight="1">
      <c r="A27" s="5"/>
      <c r="B27" s="398"/>
      <c r="C27" s="398"/>
      <c r="D27" s="263"/>
      <c r="E27" s="263"/>
      <c r="F27" s="263"/>
      <c r="G27" s="338"/>
      <c r="H27" s="337"/>
      <c r="I27" s="337"/>
      <c r="J27" s="337"/>
      <c r="K27" s="337"/>
      <c r="L27" s="337"/>
      <c r="M27" s="337"/>
      <c r="N27" s="337"/>
      <c r="O27" s="337"/>
      <c r="P27" s="337"/>
      <c r="Q27" s="337"/>
      <c r="R27" s="337"/>
      <c r="S27" s="337"/>
      <c r="T27" s="337"/>
      <c r="U27" s="337"/>
      <c r="V27" s="337"/>
      <c r="W27" s="337"/>
      <c r="X27" s="337"/>
      <c r="Y27" s="337"/>
      <c r="Z27" s="5"/>
    </row>
    <row r="28" spans="1:26" ht="15" customHeight="1">
      <c r="A28" s="5"/>
      <c r="B28" s="398"/>
      <c r="C28" s="398"/>
      <c r="D28" s="263" t="s">
        <v>12</v>
      </c>
      <c r="E28" s="263"/>
      <c r="F28" s="263"/>
      <c r="G28" s="266"/>
      <c r="H28" s="266"/>
      <c r="I28" s="266"/>
      <c r="J28" s="266"/>
      <c r="K28" s="266"/>
      <c r="L28" s="266"/>
      <c r="M28" s="266"/>
      <c r="N28" s="266"/>
      <c r="O28" s="264"/>
      <c r="P28" s="265"/>
      <c r="Q28" s="265"/>
      <c r="R28" s="328"/>
      <c r="S28" s="328"/>
      <c r="T28" s="328"/>
      <c r="U28" s="328"/>
      <c r="V28" s="328"/>
      <c r="W28" s="328"/>
      <c r="X28" s="328"/>
      <c r="Y28" s="329"/>
      <c r="Z28" s="5"/>
    </row>
    <row r="29" spans="1:26" ht="15" customHeight="1">
      <c r="A29" s="5"/>
      <c r="B29" s="398"/>
      <c r="C29" s="398"/>
      <c r="D29" s="263"/>
      <c r="E29" s="263"/>
      <c r="F29" s="263"/>
      <c r="G29" s="266"/>
      <c r="H29" s="266"/>
      <c r="I29" s="266"/>
      <c r="J29" s="266"/>
      <c r="K29" s="266"/>
      <c r="L29" s="266"/>
      <c r="M29" s="266"/>
      <c r="N29" s="266"/>
      <c r="O29" s="264"/>
      <c r="P29" s="265"/>
      <c r="Q29" s="265"/>
      <c r="R29" s="328"/>
      <c r="S29" s="328"/>
      <c r="T29" s="328"/>
      <c r="U29" s="328"/>
      <c r="V29" s="328"/>
      <c r="W29" s="328"/>
      <c r="X29" s="328"/>
      <c r="Y29" s="329"/>
      <c r="Z29" s="5"/>
    </row>
    <row r="30" spans="1:26" ht="10.15" customHeight="1">
      <c r="A30" s="5"/>
      <c r="B30" s="258" t="s">
        <v>64</v>
      </c>
      <c r="C30" s="258"/>
      <c r="D30" s="258"/>
      <c r="E30" s="258"/>
      <c r="F30" s="258"/>
      <c r="G30" s="259"/>
      <c r="H30" s="260"/>
      <c r="I30" s="260"/>
      <c r="J30" s="260"/>
      <c r="K30" s="260"/>
      <c r="L30" s="260"/>
      <c r="M30" s="260"/>
      <c r="N30" s="260"/>
      <c r="O30" s="260"/>
      <c r="P30" s="260"/>
      <c r="Q30" s="260"/>
      <c r="R30" s="260"/>
      <c r="S30" s="260"/>
      <c r="T30" s="260"/>
      <c r="U30" s="260"/>
      <c r="V30" s="260"/>
      <c r="W30" s="260"/>
      <c r="X30" s="260"/>
      <c r="Y30" s="260"/>
      <c r="Z30" s="5"/>
    </row>
    <row r="31" spans="1:26" ht="10.15" customHeight="1">
      <c r="A31" s="5"/>
      <c r="B31" s="258"/>
      <c r="C31" s="258"/>
      <c r="D31" s="258"/>
      <c r="E31" s="258"/>
      <c r="F31" s="258"/>
      <c r="G31" s="260"/>
      <c r="H31" s="260"/>
      <c r="I31" s="260"/>
      <c r="J31" s="260"/>
      <c r="K31" s="260"/>
      <c r="L31" s="260"/>
      <c r="M31" s="260"/>
      <c r="N31" s="260"/>
      <c r="O31" s="260"/>
      <c r="P31" s="260"/>
      <c r="Q31" s="260"/>
      <c r="R31" s="260"/>
      <c r="S31" s="260"/>
      <c r="T31" s="260"/>
      <c r="U31" s="260"/>
      <c r="V31" s="260"/>
      <c r="W31" s="260"/>
      <c r="X31" s="260"/>
      <c r="Y31" s="260"/>
      <c r="Z31" s="5"/>
    </row>
    <row r="32" spans="1:26" ht="15" customHeight="1">
      <c r="A32" s="5"/>
      <c r="B32" s="258"/>
      <c r="C32" s="258"/>
      <c r="D32" s="258"/>
      <c r="E32" s="258"/>
      <c r="F32" s="258"/>
      <c r="G32" s="52"/>
      <c r="H32" s="282" t="s">
        <v>86</v>
      </c>
      <c r="I32" s="282"/>
      <c r="J32" s="282"/>
      <c r="K32" s="282"/>
      <c r="L32" s="282"/>
      <c r="M32" s="282"/>
      <c r="N32" s="282"/>
      <c r="O32" s="282"/>
      <c r="P32" s="282"/>
      <c r="Q32" s="282"/>
      <c r="R32" s="282"/>
      <c r="S32" s="282"/>
      <c r="T32" s="282"/>
      <c r="U32" s="282"/>
      <c r="V32" s="282"/>
      <c r="W32" s="282"/>
      <c r="X32" s="282"/>
      <c r="Y32" s="283"/>
      <c r="Z32" s="5"/>
    </row>
    <row r="33" spans="1:26" ht="18" customHeight="1">
      <c r="A33" s="5"/>
      <c r="B33" s="226" t="s">
        <v>65</v>
      </c>
      <c r="C33" s="201"/>
      <c r="D33" s="201"/>
      <c r="E33" s="201"/>
      <c r="F33" s="202"/>
      <c r="G33" s="16" t="s">
        <v>11</v>
      </c>
      <c r="H33" s="333"/>
      <c r="I33" s="333"/>
      <c r="J33" s="333"/>
      <c r="K33" s="334"/>
      <c r="L33" s="258"/>
      <c r="M33" s="258"/>
      <c r="N33" s="258"/>
      <c r="O33" s="258"/>
      <c r="P33" s="258"/>
      <c r="Q33" s="258"/>
      <c r="R33" s="258"/>
      <c r="S33" s="258"/>
      <c r="T33" s="258"/>
      <c r="U33" s="258"/>
      <c r="V33" s="258"/>
      <c r="W33" s="258"/>
      <c r="X33" s="258"/>
      <c r="Y33" s="258"/>
      <c r="Z33" s="5"/>
    </row>
    <row r="34" spans="1:26" ht="10.15" customHeight="1">
      <c r="A34" s="5"/>
      <c r="B34" s="191"/>
      <c r="C34" s="192"/>
      <c r="D34" s="192"/>
      <c r="E34" s="192"/>
      <c r="F34" s="193"/>
      <c r="G34" s="337"/>
      <c r="H34" s="337"/>
      <c r="I34" s="337"/>
      <c r="J34" s="337"/>
      <c r="K34" s="337"/>
      <c r="L34" s="337"/>
      <c r="M34" s="337"/>
      <c r="N34" s="337"/>
      <c r="O34" s="337"/>
      <c r="P34" s="337"/>
      <c r="Q34" s="337"/>
      <c r="R34" s="337"/>
      <c r="S34" s="337"/>
      <c r="T34" s="337"/>
      <c r="U34" s="337"/>
      <c r="V34" s="337"/>
      <c r="W34" s="337"/>
      <c r="X34" s="337"/>
      <c r="Y34" s="337"/>
      <c r="Z34" s="5"/>
    </row>
    <row r="35" spans="1:26" ht="10.15" customHeight="1">
      <c r="A35" s="5"/>
      <c r="B35" s="191"/>
      <c r="C35" s="192"/>
      <c r="D35" s="192"/>
      <c r="E35" s="192"/>
      <c r="F35" s="193"/>
      <c r="G35" s="337"/>
      <c r="H35" s="337"/>
      <c r="I35" s="337"/>
      <c r="J35" s="337"/>
      <c r="K35" s="337"/>
      <c r="L35" s="337"/>
      <c r="M35" s="337"/>
      <c r="N35" s="337"/>
      <c r="O35" s="337"/>
      <c r="P35" s="337"/>
      <c r="Q35" s="337"/>
      <c r="R35" s="337"/>
      <c r="S35" s="337"/>
      <c r="T35" s="337"/>
      <c r="U35" s="337"/>
      <c r="V35" s="337"/>
      <c r="W35" s="337"/>
      <c r="X35" s="337"/>
      <c r="Y35" s="337"/>
      <c r="Z35" s="5"/>
    </row>
    <row r="36" spans="1:26" ht="10.15" customHeight="1">
      <c r="A36" s="5"/>
      <c r="B36" s="191"/>
      <c r="C36" s="192"/>
      <c r="D36" s="192"/>
      <c r="E36" s="192"/>
      <c r="F36" s="193"/>
      <c r="G36" s="391" t="s">
        <v>12</v>
      </c>
      <c r="H36" s="348"/>
      <c r="I36" s="349"/>
      <c r="J36" s="392"/>
      <c r="K36" s="393"/>
      <c r="L36" s="393"/>
      <c r="M36" s="393"/>
      <c r="N36" s="393"/>
      <c r="O36" s="394"/>
      <c r="P36" s="406"/>
      <c r="Q36" s="407"/>
      <c r="R36" s="407"/>
      <c r="S36" s="407"/>
      <c r="T36" s="407"/>
      <c r="U36" s="407"/>
      <c r="V36" s="407"/>
      <c r="W36" s="407"/>
      <c r="X36" s="407"/>
      <c r="Y36" s="408"/>
      <c r="Z36" s="5"/>
    </row>
    <row r="37" spans="1:26" ht="10.15" customHeight="1">
      <c r="A37" s="5"/>
      <c r="B37" s="194"/>
      <c r="C37" s="195"/>
      <c r="D37" s="195"/>
      <c r="E37" s="195"/>
      <c r="F37" s="196"/>
      <c r="G37" s="353"/>
      <c r="H37" s="354"/>
      <c r="I37" s="355"/>
      <c r="J37" s="395"/>
      <c r="K37" s="396"/>
      <c r="L37" s="396"/>
      <c r="M37" s="396"/>
      <c r="N37" s="396"/>
      <c r="O37" s="397"/>
      <c r="P37" s="409"/>
      <c r="Q37" s="410"/>
      <c r="R37" s="410"/>
      <c r="S37" s="410"/>
      <c r="T37" s="410"/>
      <c r="U37" s="410"/>
      <c r="V37" s="410"/>
      <c r="W37" s="410"/>
      <c r="X37" s="410"/>
      <c r="Y37" s="411"/>
      <c r="Z37" s="5"/>
    </row>
    <row r="38" spans="1:26" ht="20.65" customHeight="1">
      <c r="A38" s="5"/>
      <c r="B38" s="389" t="s">
        <v>228</v>
      </c>
      <c r="C38" s="390"/>
      <c r="D38" s="390"/>
      <c r="E38" s="390"/>
      <c r="F38" s="390"/>
      <c r="G38" s="226" t="s">
        <v>29</v>
      </c>
      <c r="H38" s="201"/>
      <c r="I38" s="201"/>
      <c r="J38" s="202"/>
      <c r="K38" s="299" t="s">
        <v>193</v>
      </c>
      <c r="L38" s="305" t="s">
        <v>200</v>
      </c>
      <c r="M38" s="372" t="s">
        <v>205</v>
      </c>
      <c r="N38" s="373"/>
      <c r="O38" s="373"/>
      <c r="P38" s="373"/>
      <c r="Q38" s="373"/>
      <c r="R38" s="373"/>
      <c r="S38" s="373"/>
      <c r="T38" s="373"/>
      <c r="U38" s="373"/>
      <c r="V38" s="373"/>
      <c r="W38" s="374"/>
      <c r="X38" s="322" t="s">
        <v>206</v>
      </c>
      <c r="Y38" s="323"/>
      <c r="Z38" s="5"/>
    </row>
    <row r="39" spans="1:26" ht="10.9" customHeight="1">
      <c r="A39" s="5"/>
      <c r="B39" s="389"/>
      <c r="C39" s="390"/>
      <c r="D39" s="390"/>
      <c r="E39" s="390"/>
      <c r="F39" s="390"/>
      <c r="G39" s="194"/>
      <c r="H39" s="195"/>
      <c r="I39" s="195"/>
      <c r="J39" s="196"/>
      <c r="K39" s="300"/>
      <c r="L39" s="306"/>
      <c r="M39" s="133" t="s">
        <v>194</v>
      </c>
      <c r="N39" s="320" t="s">
        <v>195</v>
      </c>
      <c r="O39" s="320"/>
      <c r="P39" s="320"/>
      <c r="Q39" s="321"/>
      <c r="R39" s="307" t="s">
        <v>229</v>
      </c>
      <c r="S39" s="308"/>
      <c r="T39" s="309"/>
      <c r="U39" s="319" t="s">
        <v>204</v>
      </c>
      <c r="V39" s="320"/>
      <c r="W39" s="321"/>
      <c r="X39" s="324"/>
      <c r="Y39" s="325"/>
      <c r="Z39" s="5"/>
    </row>
    <row r="40" spans="1:26" ht="30" customHeight="1">
      <c r="A40" s="5"/>
      <c r="B40" s="390"/>
      <c r="C40" s="390"/>
      <c r="D40" s="390"/>
      <c r="E40" s="390"/>
      <c r="F40" s="390"/>
      <c r="G40" s="402" t="s">
        <v>13</v>
      </c>
      <c r="H40" s="241"/>
      <c r="I40" s="241"/>
      <c r="J40" s="241"/>
      <c r="K40" s="130">
        <v>2</v>
      </c>
      <c r="L40" s="181"/>
      <c r="M40" s="141"/>
      <c r="N40" s="301"/>
      <c r="O40" s="301"/>
      <c r="P40" s="301"/>
      <c r="Q40" s="302"/>
      <c r="R40" s="135"/>
      <c r="S40" s="136"/>
      <c r="T40" s="183"/>
      <c r="U40" s="310"/>
      <c r="V40" s="311"/>
      <c r="W40" s="312"/>
      <c r="X40" s="134"/>
      <c r="Y40" s="184"/>
      <c r="Z40" s="5"/>
    </row>
    <row r="41" spans="1:26" ht="30" customHeight="1">
      <c r="A41" s="5"/>
      <c r="B41" s="390"/>
      <c r="C41" s="390"/>
      <c r="D41" s="390"/>
      <c r="E41" s="390"/>
      <c r="F41" s="390"/>
      <c r="G41" s="403" t="s">
        <v>14</v>
      </c>
      <c r="H41" s="242"/>
      <c r="I41" s="242"/>
      <c r="J41" s="242"/>
      <c r="K41" s="131">
        <v>2</v>
      </c>
      <c r="L41" s="182"/>
      <c r="M41" s="142"/>
      <c r="N41" s="303"/>
      <c r="O41" s="303"/>
      <c r="P41" s="303"/>
      <c r="Q41" s="304"/>
      <c r="R41" s="137"/>
      <c r="S41" s="138"/>
      <c r="T41" s="185"/>
      <c r="U41" s="313"/>
      <c r="V41" s="314"/>
      <c r="W41" s="315"/>
      <c r="X41" s="25"/>
      <c r="Y41" s="186"/>
      <c r="Z41" s="5"/>
    </row>
    <row r="42" spans="1:26" ht="30" customHeight="1">
      <c r="A42" s="5"/>
      <c r="B42" s="390"/>
      <c r="C42" s="390"/>
      <c r="D42" s="390"/>
      <c r="E42" s="390"/>
      <c r="F42" s="390"/>
      <c r="G42" s="403" t="s">
        <v>15</v>
      </c>
      <c r="H42" s="242"/>
      <c r="I42" s="242"/>
      <c r="J42" s="242"/>
      <c r="K42" s="131">
        <v>2</v>
      </c>
      <c r="L42" s="182"/>
      <c r="M42" s="142"/>
      <c r="N42" s="303"/>
      <c r="O42" s="303"/>
      <c r="P42" s="303"/>
      <c r="Q42" s="304"/>
      <c r="R42" s="137"/>
      <c r="S42" s="138"/>
      <c r="T42" s="185"/>
      <c r="U42" s="313"/>
      <c r="V42" s="314"/>
      <c r="W42" s="315"/>
      <c r="X42" s="25"/>
      <c r="Y42" s="186"/>
      <c r="Z42" s="5"/>
    </row>
    <row r="43" spans="1:26" ht="30" customHeight="1">
      <c r="A43" s="5"/>
      <c r="B43" s="390"/>
      <c r="C43" s="390"/>
      <c r="D43" s="390"/>
      <c r="E43" s="390"/>
      <c r="F43" s="390"/>
      <c r="G43" s="404" t="s">
        <v>16</v>
      </c>
      <c r="H43" s="405"/>
      <c r="I43" s="405"/>
      <c r="J43" s="405"/>
      <c r="K43" s="132">
        <v>2</v>
      </c>
      <c r="L43" s="129"/>
      <c r="M43" s="143"/>
      <c r="N43" s="387"/>
      <c r="O43" s="387"/>
      <c r="P43" s="387"/>
      <c r="Q43" s="388"/>
      <c r="R43" s="139"/>
      <c r="S43" s="140"/>
      <c r="T43" s="187"/>
      <c r="U43" s="316"/>
      <c r="V43" s="317"/>
      <c r="W43" s="318"/>
      <c r="X43" s="26"/>
      <c r="Y43" s="188"/>
      <c r="Z43" s="5"/>
    </row>
    <row r="44" spans="1:26" ht="30" customHeight="1">
      <c r="A44" s="5"/>
      <c r="B44" s="200" t="s">
        <v>154</v>
      </c>
      <c r="C44" s="286"/>
      <c r="D44" s="286"/>
      <c r="E44" s="286"/>
      <c r="F44" s="287"/>
      <c r="G44" s="288"/>
      <c r="H44" s="289"/>
      <c r="I44" s="289"/>
      <c r="J44" s="289"/>
      <c r="K44" s="290"/>
      <c r="L44" s="399" t="s">
        <v>218</v>
      </c>
      <c r="M44" s="400"/>
      <c r="N44" s="400"/>
      <c r="O44" s="400"/>
      <c r="P44" s="400"/>
      <c r="Q44" s="400"/>
      <c r="R44" s="400"/>
      <c r="S44" s="400"/>
      <c r="T44" s="400"/>
      <c r="U44" s="400"/>
      <c r="V44" s="400"/>
      <c r="W44" s="400"/>
      <c r="X44" s="400"/>
      <c r="Y44" s="401"/>
      <c r="Z44" s="5"/>
    </row>
    <row r="45" spans="1:26" ht="7.9" hidden="1" customHeight="1">
      <c r="A45" s="5"/>
      <c r="B45" s="291" t="s">
        <v>118</v>
      </c>
      <c r="C45" s="292"/>
      <c r="D45" s="292"/>
      <c r="E45" s="292"/>
      <c r="F45" s="293"/>
      <c r="G45" s="294" t="s">
        <v>119</v>
      </c>
      <c r="H45" s="295"/>
      <c r="I45" s="295"/>
      <c r="J45" s="295"/>
      <c r="K45" s="296"/>
      <c r="L45" s="297"/>
      <c r="M45" s="298"/>
      <c r="N45" s="298"/>
      <c r="O45" s="298"/>
      <c r="P45" s="298"/>
      <c r="Q45" s="298"/>
      <c r="R45" s="298"/>
      <c r="S45" s="298"/>
      <c r="T45" s="291" t="s">
        <v>120</v>
      </c>
      <c r="U45" s="292"/>
      <c r="V45" s="292"/>
      <c r="W45" s="292"/>
      <c r="X45" s="292"/>
      <c r="Y45" s="293"/>
      <c r="Z45" s="5"/>
    </row>
    <row r="46" spans="1:26" ht="30" customHeight="1">
      <c r="A46" s="5"/>
      <c r="B46" s="226" t="s">
        <v>140</v>
      </c>
      <c r="C46" s="201"/>
      <c r="D46" s="201"/>
      <c r="E46" s="201"/>
      <c r="F46" s="202"/>
      <c r="G46" s="360" t="s">
        <v>18</v>
      </c>
      <c r="H46" s="360"/>
      <c r="I46" s="360"/>
      <c r="J46" s="360"/>
      <c r="K46" s="360"/>
      <c r="L46" s="360"/>
      <c r="M46" s="360"/>
      <c r="N46" s="360"/>
      <c r="O46" s="360"/>
      <c r="P46" s="360"/>
      <c r="Q46" s="360"/>
      <c r="R46" s="343"/>
      <c r="S46" s="344"/>
      <c r="T46" s="361" t="s">
        <v>19</v>
      </c>
      <c r="U46" s="361"/>
      <c r="V46" s="361"/>
      <c r="W46" s="9"/>
      <c r="X46" s="9"/>
      <c r="Y46" s="10"/>
      <c r="Z46" s="5"/>
    </row>
    <row r="47" spans="1:26" ht="15" customHeight="1">
      <c r="A47" s="5"/>
      <c r="B47" s="226" t="s">
        <v>219</v>
      </c>
      <c r="C47" s="201"/>
      <c r="D47" s="201"/>
      <c r="E47" s="201"/>
      <c r="F47" s="202"/>
      <c r="G47" s="367"/>
      <c r="H47" s="368"/>
      <c r="I47" s="371" t="s">
        <v>217</v>
      </c>
      <c r="J47" s="371"/>
      <c r="K47" s="371"/>
      <c r="L47" s="371"/>
      <c r="M47" s="371"/>
      <c r="N47" s="371"/>
      <c r="O47" s="371"/>
      <c r="P47" s="371"/>
      <c r="Q47" s="371"/>
      <c r="R47" s="371"/>
      <c r="S47" s="371"/>
      <c r="T47" s="371"/>
      <c r="U47" s="371"/>
      <c r="V47" s="371"/>
      <c r="W47" s="371"/>
      <c r="X47" s="371"/>
      <c r="Y47" s="371"/>
      <c r="Z47" s="5"/>
    </row>
    <row r="48" spans="1:26" ht="15" customHeight="1">
      <c r="A48" s="5"/>
      <c r="B48" s="194"/>
      <c r="C48" s="195"/>
      <c r="D48" s="195"/>
      <c r="E48" s="195"/>
      <c r="F48" s="196"/>
      <c r="G48" s="369"/>
      <c r="H48" s="370"/>
      <c r="I48" s="371"/>
      <c r="J48" s="371"/>
      <c r="K48" s="371"/>
      <c r="L48" s="371"/>
      <c r="M48" s="371"/>
      <c r="N48" s="371"/>
      <c r="O48" s="371"/>
      <c r="P48" s="371"/>
      <c r="Q48" s="371"/>
      <c r="R48" s="371"/>
      <c r="S48" s="371"/>
      <c r="T48" s="371"/>
      <c r="U48" s="371"/>
      <c r="V48" s="371"/>
      <c r="W48" s="371"/>
      <c r="X48" s="371"/>
      <c r="Y48" s="371"/>
      <c r="Z48" s="5"/>
    </row>
    <row r="49" spans="1:26" ht="8.65" customHeight="1">
      <c r="A49" s="81"/>
      <c r="B49" s="82"/>
      <c r="C49" s="82"/>
      <c r="D49" s="82"/>
      <c r="E49" s="82"/>
      <c r="F49" s="82"/>
      <c r="G49" s="82"/>
      <c r="H49" s="82"/>
      <c r="I49" s="82"/>
      <c r="J49" s="82"/>
      <c r="K49" s="82"/>
      <c r="L49" s="82"/>
      <c r="M49" s="82"/>
      <c r="N49" s="82"/>
      <c r="O49" s="82"/>
      <c r="P49" s="82"/>
      <c r="Q49" s="82"/>
      <c r="R49" s="83"/>
      <c r="S49" s="83"/>
      <c r="T49" s="82"/>
      <c r="U49" s="82"/>
      <c r="V49" s="82"/>
      <c r="W49" s="84"/>
      <c r="X49" s="84"/>
      <c r="Y49" s="84"/>
      <c r="Z49" s="81"/>
    </row>
    <row r="50" spans="1:26" ht="19.899999999999999" customHeight="1">
      <c r="A50" s="5"/>
      <c r="B50" s="77" t="s">
        <v>110</v>
      </c>
      <c r="C50" s="18"/>
      <c r="D50" s="18"/>
      <c r="E50" s="18"/>
      <c r="F50" s="18"/>
      <c r="G50" s="18"/>
      <c r="H50" s="18"/>
      <c r="I50" s="18"/>
      <c r="J50" s="18"/>
      <c r="K50" s="18"/>
      <c r="L50" s="18"/>
      <c r="M50" s="18"/>
      <c r="N50" s="18"/>
      <c r="O50" s="18"/>
      <c r="P50" s="18"/>
      <c r="Q50" s="18"/>
      <c r="R50" s="6"/>
      <c r="S50" s="6"/>
      <c r="T50" s="18"/>
      <c r="U50" s="18"/>
      <c r="V50" s="18"/>
      <c r="W50" s="5"/>
      <c r="X50" s="5"/>
      <c r="Y50" s="5"/>
      <c r="Z50" s="5"/>
    </row>
    <row r="51" spans="1:26" ht="20.100000000000001" customHeight="1">
      <c r="A51" s="2"/>
      <c r="B51" s="347" t="s">
        <v>111</v>
      </c>
      <c r="C51" s="348"/>
      <c r="D51" s="349"/>
      <c r="E51" s="319" t="s">
        <v>112</v>
      </c>
      <c r="F51" s="321"/>
      <c r="G51" s="362" t="s">
        <v>113</v>
      </c>
      <c r="H51" s="362"/>
      <c r="I51" s="362"/>
      <c r="J51" s="362" t="s">
        <v>114</v>
      </c>
      <c r="K51" s="362"/>
      <c r="L51" s="362"/>
      <c r="M51" s="362" t="s">
        <v>117</v>
      </c>
      <c r="N51" s="362"/>
      <c r="O51" s="362"/>
      <c r="P51" s="362" t="s">
        <v>115</v>
      </c>
      <c r="Q51" s="362"/>
      <c r="R51" s="362"/>
      <c r="S51" s="78" t="s">
        <v>116</v>
      </c>
      <c r="T51" s="79"/>
      <c r="U51" s="9"/>
      <c r="V51" s="9"/>
      <c r="W51" s="9"/>
      <c r="X51" s="9"/>
      <c r="Y51" s="10"/>
      <c r="Z51" s="5"/>
    </row>
    <row r="52" spans="1:26" ht="19.899999999999999" customHeight="1">
      <c r="A52" s="80"/>
      <c r="B52" s="350"/>
      <c r="C52" s="351"/>
      <c r="D52" s="352"/>
      <c r="E52" s="226"/>
      <c r="F52" s="202"/>
      <c r="G52" s="263"/>
      <c r="H52" s="263"/>
      <c r="I52" s="263"/>
      <c r="J52" s="263"/>
      <c r="K52" s="263"/>
      <c r="L52" s="263"/>
      <c r="M52" s="263"/>
      <c r="N52" s="263"/>
      <c r="O52" s="263"/>
      <c r="P52" s="263"/>
      <c r="Q52" s="263"/>
      <c r="R52" s="263"/>
      <c r="S52" s="13"/>
      <c r="T52" s="5"/>
      <c r="U52" s="5"/>
      <c r="V52" s="5"/>
      <c r="W52" s="5"/>
      <c r="X52" s="5"/>
      <c r="Y52" s="15"/>
      <c r="Z52" s="5"/>
    </row>
    <row r="53" spans="1:26" ht="19.899999999999999" customHeight="1">
      <c r="A53" s="80"/>
      <c r="B53" s="353"/>
      <c r="C53" s="354"/>
      <c r="D53" s="355"/>
      <c r="E53" s="194"/>
      <c r="F53" s="196"/>
      <c r="G53" s="263"/>
      <c r="H53" s="263"/>
      <c r="I53" s="263"/>
      <c r="J53" s="263"/>
      <c r="K53" s="263"/>
      <c r="L53" s="263"/>
      <c r="M53" s="263"/>
      <c r="N53" s="263"/>
      <c r="O53" s="263"/>
      <c r="P53" s="263"/>
      <c r="Q53" s="263"/>
      <c r="R53" s="263"/>
      <c r="S53" s="14"/>
      <c r="T53" s="11"/>
      <c r="U53" s="11"/>
      <c r="V53" s="11"/>
      <c r="W53" s="11"/>
      <c r="X53" s="11"/>
      <c r="Y53" s="12"/>
      <c r="Z53" s="5"/>
    </row>
    <row r="54" spans="1:26" ht="4.9000000000000004"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3"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5" customHeight="1">
      <c r="A56" s="5"/>
      <c r="B56" s="226" t="s">
        <v>142</v>
      </c>
      <c r="C56" s="201"/>
      <c r="D56" s="201"/>
      <c r="E56" s="201"/>
      <c r="F56" s="202"/>
      <c r="G56" s="345"/>
      <c r="H56" s="243"/>
      <c r="I56" s="243"/>
      <c r="J56" s="243"/>
      <c r="K56" s="241" t="s">
        <v>4</v>
      </c>
      <c r="L56" s="243"/>
      <c r="M56" s="243"/>
      <c r="N56" s="241" t="s">
        <v>5</v>
      </c>
      <c r="O56" s="243"/>
      <c r="P56" s="243"/>
      <c r="Q56" s="241" t="s">
        <v>6</v>
      </c>
      <c r="R56" s="245" t="s">
        <v>20</v>
      </c>
      <c r="S56" s="241" t="s">
        <v>21</v>
      </c>
      <c r="T56" s="241"/>
      <c r="U56" s="241"/>
      <c r="V56" s="356"/>
      <c r="W56" s="356"/>
      <c r="X56" s="356"/>
      <c r="Y56" s="357"/>
      <c r="Z56" s="5"/>
    </row>
    <row r="57" spans="1:26" ht="15" customHeight="1">
      <c r="A57" s="5"/>
      <c r="B57" s="191"/>
      <c r="C57" s="192"/>
      <c r="D57" s="192"/>
      <c r="E57" s="192"/>
      <c r="F57" s="193"/>
      <c r="G57" s="346"/>
      <c r="H57" s="244"/>
      <c r="I57" s="244"/>
      <c r="J57" s="244"/>
      <c r="K57" s="242"/>
      <c r="L57" s="244"/>
      <c r="M57" s="244"/>
      <c r="N57" s="242"/>
      <c r="O57" s="244"/>
      <c r="P57" s="244"/>
      <c r="Q57" s="242"/>
      <c r="R57" s="246"/>
      <c r="S57" s="242"/>
      <c r="T57" s="242"/>
      <c r="U57" s="242"/>
      <c r="V57" s="358"/>
      <c r="W57" s="358"/>
      <c r="X57" s="358"/>
      <c r="Y57" s="359"/>
      <c r="Z57" s="5"/>
    </row>
    <row r="58" spans="1:26" ht="15" customHeight="1">
      <c r="A58" s="5"/>
      <c r="B58" s="22"/>
      <c r="C58" s="18"/>
      <c r="D58" s="18"/>
      <c r="E58" s="18"/>
      <c r="F58" s="23"/>
      <c r="G58" s="363" t="s">
        <v>60</v>
      </c>
      <c r="H58" s="364"/>
      <c r="I58" s="364"/>
      <c r="J58" s="364"/>
      <c r="K58" s="339"/>
      <c r="L58" s="339"/>
      <c r="M58" s="339"/>
      <c r="N58" s="339"/>
      <c r="O58" s="339"/>
      <c r="P58" s="339"/>
      <c r="Q58" s="339"/>
      <c r="R58" s="339"/>
      <c r="S58" s="339"/>
      <c r="T58" s="339"/>
      <c r="U58" s="339"/>
      <c r="V58" s="339"/>
      <c r="W58" s="339"/>
      <c r="X58" s="339"/>
      <c r="Y58" s="341" t="s">
        <v>61</v>
      </c>
      <c r="Z58" s="5"/>
    </row>
    <row r="59" spans="1:26" ht="15" customHeight="1">
      <c r="A59" s="5"/>
      <c r="B59" s="19"/>
      <c r="C59" s="20"/>
      <c r="D59" s="20"/>
      <c r="E59" s="20"/>
      <c r="F59" s="21"/>
      <c r="G59" s="365"/>
      <c r="H59" s="366"/>
      <c r="I59" s="366"/>
      <c r="J59" s="366"/>
      <c r="K59" s="340"/>
      <c r="L59" s="340"/>
      <c r="M59" s="340"/>
      <c r="N59" s="340"/>
      <c r="O59" s="340"/>
      <c r="P59" s="340"/>
      <c r="Q59" s="340"/>
      <c r="R59" s="340"/>
      <c r="S59" s="340"/>
      <c r="T59" s="340"/>
      <c r="U59" s="340"/>
      <c r="V59" s="340"/>
      <c r="W59" s="340"/>
      <c r="X59" s="340"/>
      <c r="Y59" s="342"/>
      <c r="Z59" s="5"/>
    </row>
    <row r="60" spans="1:26">
      <c r="A60" s="5"/>
      <c r="B60" s="200" t="s">
        <v>143</v>
      </c>
      <c r="C60" s="201"/>
      <c r="D60" s="201"/>
      <c r="E60" s="201"/>
      <c r="F60" s="202"/>
      <c r="G60" s="237"/>
      <c r="H60" s="237"/>
      <c r="I60" s="237"/>
      <c r="J60" s="237"/>
      <c r="K60" s="237"/>
      <c r="L60" s="237"/>
      <c r="M60" s="237"/>
      <c r="N60" s="237"/>
      <c r="O60" s="237"/>
      <c r="P60" s="237"/>
      <c r="Q60" s="237"/>
      <c r="R60" s="237"/>
      <c r="S60" s="237"/>
      <c r="T60" s="237"/>
      <c r="U60" s="237"/>
      <c r="V60" s="237"/>
      <c r="W60" s="237"/>
      <c r="X60" s="237"/>
      <c r="Y60" s="238"/>
      <c r="Z60" s="5"/>
    </row>
    <row r="61" spans="1:26">
      <c r="A61" s="5"/>
      <c r="B61" s="194"/>
      <c r="C61" s="195"/>
      <c r="D61" s="195"/>
      <c r="E61" s="195"/>
      <c r="F61" s="196"/>
      <c r="G61" s="239"/>
      <c r="H61" s="239"/>
      <c r="I61" s="239"/>
      <c r="J61" s="239"/>
      <c r="K61" s="239"/>
      <c r="L61" s="239"/>
      <c r="M61" s="239"/>
      <c r="N61" s="239"/>
      <c r="O61" s="239"/>
      <c r="P61" s="239"/>
      <c r="Q61" s="239"/>
      <c r="R61" s="239"/>
      <c r="S61" s="239"/>
      <c r="T61" s="239"/>
      <c r="U61" s="239"/>
      <c r="V61" s="239"/>
      <c r="W61" s="239"/>
      <c r="X61" s="239"/>
      <c r="Y61" s="240"/>
      <c r="Z61" s="5"/>
    </row>
    <row r="62" spans="1:26" ht="15" customHeight="1">
      <c r="A62" s="5"/>
      <c r="B62" s="247" t="s">
        <v>144</v>
      </c>
      <c r="C62" s="248"/>
      <c r="D62" s="248"/>
      <c r="E62" s="248"/>
      <c r="F62" s="249"/>
      <c r="G62" s="234"/>
      <c r="H62" s="234"/>
      <c r="I62" s="203" t="s">
        <v>4</v>
      </c>
      <c r="J62" s="205"/>
      <c r="K62" s="203" t="s">
        <v>5</v>
      </c>
      <c r="L62" s="203" t="s">
        <v>22</v>
      </c>
      <c r="M62" s="234"/>
      <c r="N62" s="234"/>
      <c r="O62" s="203" t="s">
        <v>4</v>
      </c>
      <c r="P62" s="205"/>
      <c r="Q62" s="203" t="s">
        <v>5</v>
      </c>
      <c r="R62" s="203" t="s">
        <v>23</v>
      </c>
      <c r="S62" s="205"/>
      <c r="T62" s="203" t="s">
        <v>4</v>
      </c>
      <c r="U62" s="205"/>
      <c r="V62" s="203" t="s">
        <v>25</v>
      </c>
      <c r="W62" s="203"/>
      <c r="X62" s="203" t="s">
        <v>24</v>
      </c>
      <c r="Y62" s="199"/>
      <c r="Z62" s="5"/>
    </row>
    <row r="63" spans="1:26" ht="15" customHeight="1">
      <c r="A63" s="5"/>
      <c r="B63" s="250"/>
      <c r="C63" s="251"/>
      <c r="D63" s="251"/>
      <c r="E63" s="251"/>
      <c r="F63" s="252"/>
      <c r="G63" s="220"/>
      <c r="H63" s="220"/>
      <c r="I63" s="204"/>
      <c r="J63" s="206"/>
      <c r="K63" s="204"/>
      <c r="L63" s="204"/>
      <c r="M63" s="220"/>
      <c r="N63" s="220"/>
      <c r="O63" s="204"/>
      <c r="P63" s="206"/>
      <c r="Q63" s="204"/>
      <c r="R63" s="204"/>
      <c r="S63" s="206"/>
      <c r="T63" s="204"/>
      <c r="U63" s="206"/>
      <c r="V63" s="204"/>
      <c r="W63" s="204"/>
      <c r="X63" s="204"/>
      <c r="Y63" s="197"/>
      <c r="Z63" s="5"/>
    </row>
    <row r="64" spans="1:26" ht="15" customHeight="1">
      <c r="A64" s="5"/>
      <c r="B64" s="250"/>
      <c r="C64" s="251"/>
      <c r="D64" s="251"/>
      <c r="E64" s="251"/>
      <c r="F64" s="252"/>
      <c r="G64" s="13"/>
      <c r="H64" s="204" t="s">
        <v>23</v>
      </c>
      <c r="I64" s="207"/>
      <c r="J64" s="207"/>
      <c r="K64" s="207"/>
      <c r="L64" s="207"/>
      <c r="M64" s="207"/>
      <c r="N64" s="207"/>
      <c r="O64" s="207"/>
      <c r="P64" s="207"/>
      <c r="Q64" s="207"/>
      <c r="R64" s="207"/>
      <c r="S64" s="207"/>
      <c r="T64" s="207"/>
      <c r="U64" s="207"/>
      <c r="V64" s="207"/>
      <c r="W64" s="207"/>
      <c r="X64" s="204" t="s">
        <v>24</v>
      </c>
      <c r="Y64" s="197"/>
      <c r="Z64" s="5"/>
    </row>
    <row r="65" spans="1:26" ht="15" customHeight="1">
      <c r="A65" s="5"/>
      <c r="B65" s="250"/>
      <c r="C65" s="251"/>
      <c r="D65" s="251"/>
      <c r="E65" s="251"/>
      <c r="F65" s="252"/>
      <c r="G65" s="17"/>
      <c r="H65" s="225"/>
      <c r="I65" s="235"/>
      <c r="J65" s="235"/>
      <c r="K65" s="235"/>
      <c r="L65" s="235"/>
      <c r="M65" s="235"/>
      <c r="N65" s="235"/>
      <c r="O65" s="235"/>
      <c r="P65" s="235"/>
      <c r="Q65" s="235"/>
      <c r="R65" s="235"/>
      <c r="S65" s="235"/>
      <c r="T65" s="235"/>
      <c r="U65" s="207"/>
      <c r="V65" s="235"/>
      <c r="W65" s="235"/>
      <c r="X65" s="225"/>
      <c r="Y65" s="216"/>
      <c r="Z65" s="5"/>
    </row>
    <row r="66" spans="1:26" ht="15" customHeight="1">
      <c r="A66" s="5"/>
      <c r="B66" s="250"/>
      <c r="C66" s="251"/>
      <c r="D66" s="251"/>
      <c r="E66" s="251"/>
      <c r="F66" s="252"/>
      <c r="G66" s="220"/>
      <c r="H66" s="220"/>
      <c r="I66" s="204" t="s">
        <v>4</v>
      </c>
      <c r="J66" s="206"/>
      <c r="K66" s="204" t="s">
        <v>5</v>
      </c>
      <c r="L66" s="204" t="s">
        <v>22</v>
      </c>
      <c r="M66" s="220"/>
      <c r="N66" s="220"/>
      <c r="O66" s="204" t="s">
        <v>4</v>
      </c>
      <c r="P66" s="206"/>
      <c r="Q66" s="204" t="s">
        <v>5</v>
      </c>
      <c r="R66" s="204" t="s">
        <v>23</v>
      </c>
      <c r="S66" s="206"/>
      <c r="T66" s="204" t="s">
        <v>4</v>
      </c>
      <c r="U66" s="223"/>
      <c r="V66" s="204" t="s">
        <v>25</v>
      </c>
      <c r="W66" s="204"/>
      <c r="X66" s="204" t="s">
        <v>24</v>
      </c>
      <c r="Y66" s="197"/>
      <c r="Z66" s="5"/>
    </row>
    <row r="67" spans="1:26" ht="15" customHeight="1">
      <c r="A67" s="5"/>
      <c r="B67" s="250"/>
      <c r="C67" s="251"/>
      <c r="D67" s="251"/>
      <c r="E67" s="251"/>
      <c r="F67" s="252"/>
      <c r="G67" s="220"/>
      <c r="H67" s="220"/>
      <c r="I67" s="204"/>
      <c r="J67" s="206"/>
      <c r="K67" s="204"/>
      <c r="L67" s="204"/>
      <c r="M67" s="220"/>
      <c r="N67" s="220"/>
      <c r="O67" s="204"/>
      <c r="P67" s="206"/>
      <c r="Q67" s="204"/>
      <c r="R67" s="204"/>
      <c r="S67" s="206"/>
      <c r="T67" s="204"/>
      <c r="U67" s="206"/>
      <c r="V67" s="204"/>
      <c r="W67" s="204"/>
      <c r="X67" s="204"/>
      <c r="Y67" s="197"/>
      <c r="Z67" s="5"/>
    </row>
    <row r="68" spans="1:26" ht="15" customHeight="1">
      <c r="A68" s="5"/>
      <c r="B68" s="250"/>
      <c r="C68" s="251"/>
      <c r="D68" s="251"/>
      <c r="E68" s="251"/>
      <c r="F68" s="252"/>
      <c r="G68" s="13"/>
      <c r="H68" s="204" t="s">
        <v>23</v>
      </c>
      <c r="I68" s="207"/>
      <c r="J68" s="207"/>
      <c r="K68" s="207"/>
      <c r="L68" s="207"/>
      <c r="M68" s="207"/>
      <c r="N68" s="207"/>
      <c r="O68" s="207"/>
      <c r="P68" s="207"/>
      <c r="Q68" s="207"/>
      <c r="R68" s="207"/>
      <c r="S68" s="207"/>
      <c r="T68" s="207"/>
      <c r="U68" s="207"/>
      <c r="V68" s="207"/>
      <c r="W68" s="207"/>
      <c r="X68" s="204" t="s">
        <v>24</v>
      </c>
      <c r="Y68" s="197"/>
      <c r="Z68" s="5"/>
    </row>
    <row r="69" spans="1:26" ht="15" customHeight="1">
      <c r="A69" s="5"/>
      <c r="B69" s="250"/>
      <c r="C69" s="251"/>
      <c r="D69" s="251"/>
      <c r="E69" s="251"/>
      <c r="F69" s="252"/>
      <c r="G69" s="17"/>
      <c r="H69" s="225"/>
      <c r="I69" s="235"/>
      <c r="J69" s="235"/>
      <c r="K69" s="235"/>
      <c r="L69" s="235"/>
      <c r="M69" s="235"/>
      <c r="N69" s="235"/>
      <c r="O69" s="235"/>
      <c r="P69" s="235"/>
      <c r="Q69" s="235"/>
      <c r="R69" s="235"/>
      <c r="S69" s="235"/>
      <c r="T69" s="235"/>
      <c r="U69" s="207"/>
      <c r="V69" s="235"/>
      <c r="W69" s="235"/>
      <c r="X69" s="225"/>
      <c r="Y69" s="216"/>
      <c r="Z69" s="5"/>
    </row>
    <row r="70" spans="1:26" ht="15" customHeight="1">
      <c r="A70" s="5"/>
      <c r="B70" s="250"/>
      <c r="C70" s="251"/>
      <c r="D70" s="251"/>
      <c r="E70" s="251"/>
      <c r="F70" s="252"/>
      <c r="G70" s="220"/>
      <c r="H70" s="220"/>
      <c r="I70" s="204" t="s">
        <v>4</v>
      </c>
      <c r="J70" s="206"/>
      <c r="K70" s="204" t="s">
        <v>5</v>
      </c>
      <c r="L70" s="204" t="s">
        <v>22</v>
      </c>
      <c r="M70" s="220"/>
      <c r="N70" s="220"/>
      <c r="O70" s="204" t="s">
        <v>4</v>
      </c>
      <c r="P70" s="206"/>
      <c r="Q70" s="204" t="s">
        <v>5</v>
      </c>
      <c r="R70" s="204" t="s">
        <v>23</v>
      </c>
      <c r="S70" s="206"/>
      <c r="T70" s="204" t="s">
        <v>4</v>
      </c>
      <c r="U70" s="223"/>
      <c r="V70" s="204" t="s">
        <v>25</v>
      </c>
      <c r="W70" s="204"/>
      <c r="X70" s="204" t="s">
        <v>24</v>
      </c>
      <c r="Y70" s="197"/>
      <c r="Z70" s="5"/>
    </row>
    <row r="71" spans="1:26" ht="15" customHeight="1">
      <c r="A71" s="5"/>
      <c r="B71" s="250"/>
      <c r="C71" s="251"/>
      <c r="D71" s="251"/>
      <c r="E71" s="251"/>
      <c r="F71" s="252"/>
      <c r="G71" s="220"/>
      <c r="H71" s="220"/>
      <c r="I71" s="204"/>
      <c r="J71" s="206"/>
      <c r="K71" s="204"/>
      <c r="L71" s="204"/>
      <c r="M71" s="220"/>
      <c r="N71" s="220"/>
      <c r="O71" s="204"/>
      <c r="P71" s="206"/>
      <c r="Q71" s="204"/>
      <c r="R71" s="204"/>
      <c r="S71" s="206"/>
      <c r="T71" s="204"/>
      <c r="U71" s="206"/>
      <c r="V71" s="204"/>
      <c r="W71" s="204"/>
      <c r="X71" s="204"/>
      <c r="Y71" s="197"/>
      <c r="Z71" s="5"/>
    </row>
    <row r="72" spans="1:26" ht="15" customHeight="1">
      <c r="A72" s="5"/>
      <c r="B72" s="250"/>
      <c r="C72" s="251"/>
      <c r="D72" s="251"/>
      <c r="E72" s="251"/>
      <c r="F72" s="252"/>
      <c r="G72" s="13"/>
      <c r="H72" s="204" t="s">
        <v>23</v>
      </c>
      <c r="I72" s="207"/>
      <c r="J72" s="207"/>
      <c r="K72" s="207"/>
      <c r="L72" s="207"/>
      <c r="M72" s="207"/>
      <c r="N72" s="207"/>
      <c r="O72" s="207"/>
      <c r="P72" s="207"/>
      <c r="Q72" s="207"/>
      <c r="R72" s="207"/>
      <c r="S72" s="207"/>
      <c r="T72" s="207"/>
      <c r="U72" s="207"/>
      <c r="V72" s="207"/>
      <c r="W72" s="207"/>
      <c r="X72" s="204" t="s">
        <v>24</v>
      </c>
      <c r="Y72" s="197"/>
      <c r="Z72" s="5"/>
    </row>
    <row r="73" spans="1:26" ht="15" customHeight="1">
      <c r="A73" s="5"/>
      <c r="B73" s="250"/>
      <c r="C73" s="251"/>
      <c r="D73" s="251"/>
      <c r="E73" s="251"/>
      <c r="F73" s="252"/>
      <c r="G73" s="17"/>
      <c r="H73" s="225"/>
      <c r="I73" s="235"/>
      <c r="J73" s="235"/>
      <c r="K73" s="235"/>
      <c r="L73" s="235"/>
      <c r="M73" s="235"/>
      <c r="N73" s="235"/>
      <c r="O73" s="235"/>
      <c r="P73" s="235"/>
      <c r="Q73" s="235"/>
      <c r="R73" s="235"/>
      <c r="S73" s="235"/>
      <c r="T73" s="235"/>
      <c r="U73" s="207"/>
      <c r="V73" s="235"/>
      <c r="W73" s="235"/>
      <c r="X73" s="225"/>
      <c r="Y73" s="216"/>
      <c r="Z73" s="5"/>
    </row>
    <row r="74" spans="1:26" ht="15" customHeight="1">
      <c r="A74" s="5"/>
      <c r="B74" s="250"/>
      <c r="C74" s="251"/>
      <c r="D74" s="251"/>
      <c r="E74" s="251"/>
      <c r="F74" s="252"/>
      <c r="G74" s="220"/>
      <c r="H74" s="220"/>
      <c r="I74" s="204" t="s">
        <v>4</v>
      </c>
      <c r="J74" s="206"/>
      <c r="K74" s="204" t="s">
        <v>5</v>
      </c>
      <c r="L74" s="204" t="s">
        <v>22</v>
      </c>
      <c r="M74" s="220"/>
      <c r="N74" s="220"/>
      <c r="O74" s="204" t="s">
        <v>4</v>
      </c>
      <c r="P74" s="206"/>
      <c r="Q74" s="204" t="s">
        <v>5</v>
      </c>
      <c r="R74" s="204" t="s">
        <v>23</v>
      </c>
      <c r="S74" s="206"/>
      <c r="T74" s="204" t="s">
        <v>4</v>
      </c>
      <c r="U74" s="223"/>
      <c r="V74" s="204" t="s">
        <v>25</v>
      </c>
      <c r="W74" s="204"/>
      <c r="X74" s="204" t="s">
        <v>24</v>
      </c>
      <c r="Y74" s="197"/>
      <c r="Z74" s="5"/>
    </row>
    <row r="75" spans="1:26" ht="15" customHeight="1">
      <c r="A75" s="5"/>
      <c r="B75" s="250"/>
      <c r="C75" s="251"/>
      <c r="D75" s="251"/>
      <c r="E75" s="251"/>
      <c r="F75" s="252"/>
      <c r="G75" s="220"/>
      <c r="H75" s="220"/>
      <c r="I75" s="204"/>
      <c r="J75" s="206"/>
      <c r="K75" s="204"/>
      <c r="L75" s="204"/>
      <c r="M75" s="220"/>
      <c r="N75" s="220"/>
      <c r="O75" s="204"/>
      <c r="P75" s="206"/>
      <c r="Q75" s="204"/>
      <c r="R75" s="204"/>
      <c r="S75" s="206"/>
      <c r="T75" s="204"/>
      <c r="U75" s="206"/>
      <c r="V75" s="204"/>
      <c r="W75" s="204"/>
      <c r="X75" s="204"/>
      <c r="Y75" s="197"/>
      <c r="Z75" s="5"/>
    </row>
    <row r="76" spans="1:26" ht="15" customHeight="1">
      <c r="A76" s="5"/>
      <c r="B76" s="250"/>
      <c r="C76" s="251"/>
      <c r="D76" s="251"/>
      <c r="E76" s="251"/>
      <c r="F76" s="252"/>
      <c r="G76" s="13"/>
      <c r="H76" s="204" t="s">
        <v>23</v>
      </c>
      <c r="I76" s="207"/>
      <c r="J76" s="207"/>
      <c r="K76" s="207"/>
      <c r="L76" s="207"/>
      <c r="M76" s="207"/>
      <c r="N76" s="207"/>
      <c r="O76" s="207"/>
      <c r="P76" s="207"/>
      <c r="Q76" s="207"/>
      <c r="R76" s="207"/>
      <c r="S76" s="207"/>
      <c r="T76" s="207"/>
      <c r="U76" s="207"/>
      <c r="V76" s="207"/>
      <c r="W76" s="207"/>
      <c r="X76" s="204" t="s">
        <v>24</v>
      </c>
      <c r="Y76" s="197"/>
      <c r="Z76" s="5"/>
    </row>
    <row r="77" spans="1:26" ht="15" customHeight="1">
      <c r="A77" s="5"/>
      <c r="B77" s="253"/>
      <c r="C77" s="254"/>
      <c r="D77" s="254"/>
      <c r="E77" s="254"/>
      <c r="F77" s="255"/>
      <c r="G77" s="14"/>
      <c r="H77" s="222"/>
      <c r="I77" s="227"/>
      <c r="J77" s="227"/>
      <c r="K77" s="227"/>
      <c r="L77" s="227"/>
      <c r="M77" s="227"/>
      <c r="N77" s="227"/>
      <c r="O77" s="227"/>
      <c r="P77" s="227"/>
      <c r="Q77" s="227"/>
      <c r="R77" s="227"/>
      <c r="S77" s="227"/>
      <c r="T77" s="227"/>
      <c r="U77" s="227"/>
      <c r="V77" s="227"/>
      <c r="W77" s="227"/>
      <c r="X77" s="222"/>
      <c r="Y77" s="198"/>
      <c r="Z77" s="5"/>
    </row>
    <row r="78" spans="1:26" ht="15" customHeight="1">
      <c r="A78" s="5"/>
      <c r="B78" s="200" t="s">
        <v>145</v>
      </c>
      <c r="C78" s="201"/>
      <c r="D78" s="201"/>
      <c r="E78" s="201"/>
      <c r="F78" s="202"/>
      <c r="G78" s="224"/>
      <c r="H78" s="234"/>
      <c r="I78" s="203" t="s">
        <v>4</v>
      </c>
      <c r="J78" s="205"/>
      <c r="K78" s="203" t="s">
        <v>5</v>
      </c>
      <c r="L78" s="203" t="s">
        <v>22</v>
      </c>
      <c r="M78" s="224"/>
      <c r="N78" s="234"/>
      <c r="O78" s="203" t="s">
        <v>4</v>
      </c>
      <c r="P78" s="205"/>
      <c r="Q78" s="203" t="s">
        <v>5</v>
      </c>
      <c r="R78" s="203" t="s">
        <v>23</v>
      </c>
      <c r="S78" s="205"/>
      <c r="T78" s="203" t="s">
        <v>4</v>
      </c>
      <c r="U78" s="205"/>
      <c r="V78" s="203" t="s">
        <v>25</v>
      </c>
      <c r="W78" s="203"/>
      <c r="X78" s="203" t="s">
        <v>24</v>
      </c>
      <c r="Y78" s="199"/>
      <c r="Z78" s="5"/>
    </row>
    <row r="79" spans="1:26" ht="15" customHeight="1">
      <c r="A79" s="5"/>
      <c r="B79" s="191"/>
      <c r="C79" s="192"/>
      <c r="D79" s="192"/>
      <c r="E79" s="192"/>
      <c r="F79" s="193"/>
      <c r="G79" s="219"/>
      <c r="H79" s="220"/>
      <c r="I79" s="204"/>
      <c r="J79" s="206"/>
      <c r="K79" s="204"/>
      <c r="L79" s="204"/>
      <c r="M79" s="219"/>
      <c r="N79" s="220"/>
      <c r="O79" s="204"/>
      <c r="P79" s="206"/>
      <c r="Q79" s="204"/>
      <c r="R79" s="204"/>
      <c r="S79" s="206"/>
      <c r="T79" s="204"/>
      <c r="U79" s="206"/>
      <c r="V79" s="204"/>
      <c r="W79" s="204"/>
      <c r="X79" s="204"/>
      <c r="Y79" s="197"/>
      <c r="Z79" s="5"/>
    </row>
    <row r="80" spans="1:26" ht="15" customHeight="1">
      <c r="A80" s="5"/>
      <c r="B80" s="191"/>
      <c r="C80" s="192"/>
      <c r="D80" s="192"/>
      <c r="E80" s="192"/>
      <c r="F80" s="193"/>
      <c r="G80" s="13"/>
      <c r="H80" s="204" t="s">
        <v>23</v>
      </c>
      <c r="I80" s="207"/>
      <c r="J80" s="207"/>
      <c r="K80" s="207"/>
      <c r="L80" s="207"/>
      <c r="M80" s="207"/>
      <c r="N80" s="207"/>
      <c r="O80" s="207"/>
      <c r="P80" s="207"/>
      <c r="Q80" s="207"/>
      <c r="R80" s="207"/>
      <c r="S80" s="207"/>
      <c r="T80" s="207"/>
      <c r="U80" s="207"/>
      <c r="V80" s="207"/>
      <c r="W80" s="207"/>
      <c r="X80" s="204" t="s">
        <v>24</v>
      </c>
      <c r="Y80" s="197"/>
      <c r="Z80" s="5"/>
    </row>
    <row r="81" spans="1:26" ht="15" customHeight="1">
      <c r="A81" s="5"/>
      <c r="B81" s="191"/>
      <c r="C81" s="192"/>
      <c r="D81" s="192"/>
      <c r="E81" s="192"/>
      <c r="F81" s="193"/>
      <c r="G81" s="17"/>
      <c r="H81" s="225"/>
      <c r="I81" s="235"/>
      <c r="J81" s="235"/>
      <c r="K81" s="235"/>
      <c r="L81" s="235"/>
      <c r="M81" s="235"/>
      <c r="N81" s="235"/>
      <c r="O81" s="235"/>
      <c r="P81" s="235"/>
      <c r="Q81" s="235"/>
      <c r="R81" s="235"/>
      <c r="S81" s="235"/>
      <c r="T81" s="235"/>
      <c r="U81" s="207"/>
      <c r="V81" s="235"/>
      <c r="W81" s="235"/>
      <c r="X81" s="225"/>
      <c r="Y81" s="216"/>
      <c r="Z81" s="5"/>
    </row>
    <row r="82" spans="1:26" ht="15" customHeight="1">
      <c r="A82" s="5"/>
      <c r="B82" s="191"/>
      <c r="C82" s="192"/>
      <c r="D82" s="192"/>
      <c r="E82" s="192"/>
      <c r="F82" s="193"/>
      <c r="G82" s="219"/>
      <c r="H82" s="220"/>
      <c r="I82" s="204" t="s">
        <v>4</v>
      </c>
      <c r="J82" s="206"/>
      <c r="K82" s="204" t="s">
        <v>5</v>
      </c>
      <c r="L82" s="204" t="s">
        <v>22</v>
      </c>
      <c r="M82" s="219"/>
      <c r="N82" s="220"/>
      <c r="O82" s="204" t="s">
        <v>4</v>
      </c>
      <c r="P82" s="206"/>
      <c r="Q82" s="204" t="s">
        <v>5</v>
      </c>
      <c r="R82" s="204" t="s">
        <v>23</v>
      </c>
      <c r="S82" s="206"/>
      <c r="T82" s="204" t="s">
        <v>4</v>
      </c>
      <c r="U82" s="223"/>
      <c r="V82" s="204" t="s">
        <v>25</v>
      </c>
      <c r="W82" s="204"/>
      <c r="X82" s="204" t="s">
        <v>24</v>
      </c>
      <c r="Y82" s="197"/>
      <c r="Z82" s="5"/>
    </row>
    <row r="83" spans="1:26" ht="15" customHeight="1">
      <c r="A83" s="5"/>
      <c r="B83" s="191"/>
      <c r="C83" s="192"/>
      <c r="D83" s="192"/>
      <c r="E83" s="192"/>
      <c r="F83" s="193"/>
      <c r="G83" s="219"/>
      <c r="H83" s="220"/>
      <c r="I83" s="204"/>
      <c r="J83" s="206"/>
      <c r="K83" s="204"/>
      <c r="L83" s="204"/>
      <c r="M83" s="219"/>
      <c r="N83" s="220"/>
      <c r="O83" s="204"/>
      <c r="P83" s="206"/>
      <c r="Q83" s="204"/>
      <c r="R83" s="204"/>
      <c r="S83" s="206"/>
      <c r="T83" s="204"/>
      <c r="U83" s="206"/>
      <c r="V83" s="204"/>
      <c r="W83" s="204"/>
      <c r="X83" s="204"/>
      <c r="Y83" s="197"/>
      <c r="Z83" s="5"/>
    </row>
    <row r="84" spans="1:26" ht="15" customHeight="1">
      <c r="A84" s="5"/>
      <c r="B84" s="191"/>
      <c r="C84" s="192"/>
      <c r="D84" s="192"/>
      <c r="E84" s="192"/>
      <c r="F84" s="193"/>
      <c r="G84" s="13"/>
      <c r="H84" s="204" t="s">
        <v>23</v>
      </c>
      <c r="I84" s="207"/>
      <c r="J84" s="207"/>
      <c r="K84" s="207"/>
      <c r="L84" s="207"/>
      <c r="M84" s="207"/>
      <c r="N84" s="207"/>
      <c r="O84" s="207"/>
      <c r="P84" s="207"/>
      <c r="Q84" s="207"/>
      <c r="R84" s="207"/>
      <c r="S84" s="207"/>
      <c r="T84" s="207"/>
      <c r="U84" s="207"/>
      <c r="V84" s="207"/>
      <c r="W84" s="207"/>
      <c r="X84" s="204" t="s">
        <v>24</v>
      </c>
      <c r="Y84" s="197"/>
      <c r="Z84" s="5"/>
    </row>
    <row r="85" spans="1:26" ht="15" customHeight="1">
      <c r="A85" s="5"/>
      <c r="B85" s="194"/>
      <c r="C85" s="195"/>
      <c r="D85" s="195"/>
      <c r="E85" s="195"/>
      <c r="F85" s="196"/>
      <c r="G85" s="14"/>
      <c r="H85" s="222"/>
      <c r="I85" s="227"/>
      <c r="J85" s="227"/>
      <c r="K85" s="227"/>
      <c r="L85" s="227"/>
      <c r="M85" s="227"/>
      <c r="N85" s="227"/>
      <c r="O85" s="227"/>
      <c r="P85" s="227"/>
      <c r="Q85" s="227"/>
      <c r="R85" s="227"/>
      <c r="S85" s="227"/>
      <c r="T85" s="227"/>
      <c r="U85" s="227"/>
      <c r="V85" s="227"/>
      <c r="W85" s="227"/>
      <c r="X85" s="222"/>
      <c r="Y85" s="198"/>
      <c r="Z85" s="5"/>
    </row>
    <row r="86" spans="1:26" ht="15" customHeight="1">
      <c r="A86" s="5"/>
      <c r="B86" s="226" t="s">
        <v>146</v>
      </c>
      <c r="C86" s="201"/>
      <c r="D86" s="201"/>
      <c r="E86" s="201"/>
      <c r="F86" s="202"/>
      <c r="G86" s="203" t="s">
        <v>23</v>
      </c>
      <c r="H86" s="234"/>
      <c r="I86" s="203" t="s">
        <v>4</v>
      </c>
      <c r="J86" s="205"/>
      <c r="K86" s="203" t="s">
        <v>25</v>
      </c>
      <c r="L86" s="203"/>
      <c r="M86" s="203" t="s">
        <v>24</v>
      </c>
      <c r="N86" s="203" t="s">
        <v>23</v>
      </c>
      <c r="O86" s="217" t="s">
        <v>82</v>
      </c>
      <c r="P86" s="217"/>
      <c r="Q86" s="203">
        <v>5</v>
      </c>
      <c r="R86" s="203" t="s">
        <v>4</v>
      </c>
      <c r="S86" s="203">
        <v>5</v>
      </c>
      <c r="T86" s="203" t="s">
        <v>5</v>
      </c>
      <c r="U86" s="203">
        <v>1</v>
      </c>
      <c r="V86" s="203" t="s">
        <v>26</v>
      </c>
      <c r="W86" s="203"/>
      <c r="X86" s="203" t="s">
        <v>24</v>
      </c>
      <c r="Y86" s="199"/>
      <c r="Z86" s="5"/>
    </row>
    <row r="87" spans="1:26" ht="15" customHeight="1">
      <c r="A87" s="5"/>
      <c r="B87" s="194"/>
      <c r="C87" s="195"/>
      <c r="D87" s="195"/>
      <c r="E87" s="195"/>
      <c r="F87" s="196"/>
      <c r="G87" s="222"/>
      <c r="H87" s="236"/>
      <c r="I87" s="222"/>
      <c r="J87" s="206"/>
      <c r="K87" s="222"/>
      <c r="L87" s="222"/>
      <c r="M87" s="222"/>
      <c r="N87" s="222"/>
      <c r="O87" s="218"/>
      <c r="P87" s="218"/>
      <c r="Q87" s="222"/>
      <c r="R87" s="222"/>
      <c r="S87" s="222"/>
      <c r="T87" s="222"/>
      <c r="U87" s="222"/>
      <c r="V87" s="222"/>
      <c r="W87" s="222"/>
      <c r="X87" s="222"/>
      <c r="Y87" s="198"/>
      <c r="Z87" s="5"/>
    </row>
    <row r="88" spans="1:26">
      <c r="A88" s="5"/>
      <c r="B88" s="191" t="s">
        <v>147</v>
      </c>
      <c r="C88" s="192"/>
      <c r="D88" s="192"/>
      <c r="E88" s="192"/>
      <c r="F88" s="193"/>
      <c r="G88" s="230" t="s">
        <v>225</v>
      </c>
      <c r="H88" s="231"/>
      <c r="I88" s="231"/>
      <c r="J88" s="231"/>
      <c r="K88" s="231"/>
      <c r="L88" s="231"/>
      <c r="M88" s="231"/>
      <c r="N88" s="231"/>
      <c r="O88" s="231"/>
      <c r="P88" s="231"/>
      <c r="Q88" s="231"/>
      <c r="R88" s="210" t="s">
        <v>23</v>
      </c>
      <c r="S88" s="214"/>
      <c r="T88" s="214"/>
      <c r="U88" s="212" t="s">
        <v>81</v>
      </c>
      <c r="V88" s="5"/>
      <c r="W88" s="5"/>
      <c r="X88" s="5"/>
      <c r="Y88" s="15"/>
      <c r="Z88" s="5"/>
    </row>
    <row r="89" spans="1:26" ht="10.9" customHeight="1">
      <c r="A89" s="5"/>
      <c r="B89" s="191"/>
      <c r="C89" s="192"/>
      <c r="D89" s="192"/>
      <c r="E89" s="192"/>
      <c r="F89" s="193"/>
      <c r="G89" s="232"/>
      <c r="H89" s="233"/>
      <c r="I89" s="233"/>
      <c r="J89" s="233"/>
      <c r="K89" s="233"/>
      <c r="L89" s="233"/>
      <c r="M89" s="233"/>
      <c r="N89" s="233"/>
      <c r="O89" s="233"/>
      <c r="P89" s="233"/>
      <c r="Q89" s="233"/>
      <c r="R89" s="211"/>
      <c r="S89" s="215"/>
      <c r="T89" s="215"/>
      <c r="U89" s="213"/>
      <c r="V89" s="5"/>
      <c r="W89" s="5"/>
      <c r="X89" s="5"/>
      <c r="Y89" s="15"/>
      <c r="Z89" s="5"/>
    </row>
    <row r="90" spans="1:26">
      <c r="A90" s="5"/>
      <c r="B90" s="191"/>
      <c r="C90" s="192"/>
      <c r="D90" s="192"/>
      <c r="E90" s="192"/>
      <c r="F90" s="193"/>
      <c r="G90" s="5" t="s">
        <v>226</v>
      </c>
      <c r="H90" s="5"/>
      <c r="I90" s="5"/>
      <c r="J90" s="5"/>
      <c r="K90" s="5"/>
      <c r="L90" s="5"/>
      <c r="M90" s="5"/>
      <c r="N90" s="5"/>
      <c r="O90" s="5"/>
      <c r="P90" s="5"/>
      <c r="Q90" s="5"/>
      <c r="R90" s="5"/>
      <c r="S90" s="5"/>
      <c r="T90" s="5"/>
      <c r="U90" s="5"/>
      <c r="V90" s="5"/>
      <c r="W90" s="5"/>
      <c r="X90" s="5"/>
      <c r="Y90" s="15"/>
      <c r="Z90" s="5"/>
    </row>
    <row r="91" spans="1:26" ht="18" customHeight="1">
      <c r="A91" s="5"/>
      <c r="B91" s="191"/>
      <c r="C91" s="192"/>
      <c r="D91" s="192"/>
      <c r="E91" s="192"/>
      <c r="F91" s="193"/>
      <c r="G91" s="208" t="s">
        <v>23</v>
      </c>
      <c r="H91" s="207"/>
      <c r="I91" s="207"/>
      <c r="J91" s="207"/>
      <c r="K91" s="207"/>
      <c r="L91" s="207"/>
      <c r="M91" s="207"/>
      <c r="N91" s="207"/>
      <c r="O91" s="207"/>
      <c r="P91" s="207"/>
      <c r="Q91" s="207"/>
      <c r="R91" s="207"/>
      <c r="S91" s="207"/>
      <c r="T91" s="207"/>
      <c r="U91" s="207"/>
      <c r="V91" s="207"/>
      <c r="W91" s="207"/>
      <c r="X91" s="207"/>
      <c r="Y91" s="209" t="s">
        <v>81</v>
      </c>
      <c r="Z91" s="5"/>
    </row>
    <row r="92" spans="1:26" ht="10.9" customHeight="1">
      <c r="A92" s="5"/>
      <c r="B92" s="191"/>
      <c r="C92" s="192"/>
      <c r="D92" s="192"/>
      <c r="E92" s="192"/>
      <c r="F92" s="193"/>
      <c r="G92" s="208"/>
      <c r="H92" s="207"/>
      <c r="I92" s="207"/>
      <c r="J92" s="207"/>
      <c r="K92" s="207"/>
      <c r="L92" s="207"/>
      <c r="M92" s="207"/>
      <c r="N92" s="207"/>
      <c r="O92" s="207"/>
      <c r="P92" s="207"/>
      <c r="Q92" s="207"/>
      <c r="R92" s="207"/>
      <c r="S92" s="207"/>
      <c r="T92" s="207"/>
      <c r="U92" s="207"/>
      <c r="V92" s="207"/>
      <c r="W92" s="207"/>
      <c r="X92" s="207"/>
      <c r="Y92" s="209"/>
      <c r="Z92" s="5"/>
    </row>
    <row r="93" spans="1:26" ht="18" customHeight="1">
      <c r="A93" s="5"/>
      <c r="B93" s="191"/>
      <c r="C93" s="192"/>
      <c r="D93" s="192"/>
      <c r="E93" s="192"/>
      <c r="F93" s="193"/>
      <c r="G93" s="228" t="s">
        <v>83</v>
      </c>
      <c r="H93" s="228"/>
      <c r="I93" s="228"/>
      <c r="J93" s="228"/>
      <c r="K93" s="228"/>
      <c r="L93" s="228"/>
      <c r="M93" s="228"/>
      <c r="N93" s="228"/>
      <c r="O93" s="228"/>
      <c r="P93" s="228"/>
      <c r="Q93" s="228"/>
      <c r="R93" s="228"/>
      <c r="S93" s="228"/>
      <c r="T93" s="228"/>
      <c r="U93" s="228"/>
      <c r="V93" s="228"/>
      <c r="W93" s="228"/>
      <c r="X93" s="228"/>
      <c r="Y93" s="197"/>
      <c r="Z93" s="5"/>
    </row>
    <row r="94" spans="1:26" ht="18" customHeight="1">
      <c r="A94" s="5"/>
      <c r="B94" s="194"/>
      <c r="C94" s="195"/>
      <c r="D94" s="195"/>
      <c r="E94" s="195"/>
      <c r="F94" s="196"/>
      <c r="G94" s="229"/>
      <c r="H94" s="229"/>
      <c r="I94" s="229"/>
      <c r="J94" s="229"/>
      <c r="K94" s="229"/>
      <c r="L94" s="229"/>
      <c r="M94" s="229"/>
      <c r="N94" s="229"/>
      <c r="O94" s="229"/>
      <c r="P94" s="229"/>
      <c r="Q94" s="229"/>
      <c r="R94" s="229"/>
      <c r="S94" s="229"/>
      <c r="T94" s="229"/>
      <c r="U94" s="229"/>
      <c r="V94" s="229"/>
      <c r="W94" s="229"/>
      <c r="X94" s="229"/>
      <c r="Y94" s="198"/>
      <c r="Z94" s="13"/>
    </row>
    <row r="95" spans="1:26" ht="18" customHeight="1">
      <c r="A95" s="27"/>
      <c r="B95" s="221" t="s">
        <v>230</v>
      </c>
      <c r="C95" s="221"/>
      <c r="D95" s="221"/>
      <c r="E95" s="221"/>
      <c r="F95" s="221"/>
      <c r="G95" s="221"/>
      <c r="H95" s="221"/>
      <c r="I95" s="221"/>
      <c r="J95" s="221"/>
      <c r="K95" s="221"/>
      <c r="L95" s="221"/>
      <c r="M95" s="221"/>
      <c r="N95" s="221"/>
      <c r="O95" s="221"/>
      <c r="P95" s="221"/>
      <c r="Q95" s="221"/>
      <c r="R95" s="221"/>
      <c r="S95" s="221"/>
      <c r="T95" s="221"/>
      <c r="U95" s="221"/>
      <c r="V95" s="221"/>
      <c r="W95" s="221"/>
      <c r="X95" s="221"/>
      <c r="Y95" s="221"/>
      <c r="Z95" s="221"/>
    </row>
    <row r="96" spans="1:26">
      <c r="A96" s="28"/>
      <c r="B96" s="221"/>
      <c r="C96" s="221"/>
      <c r="D96" s="221"/>
      <c r="E96" s="221"/>
      <c r="F96" s="221"/>
      <c r="G96" s="221"/>
      <c r="H96" s="221"/>
      <c r="I96" s="221"/>
      <c r="J96" s="221"/>
      <c r="K96" s="221"/>
      <c r="L96" s="221"/>
      <c r="M96" s="221"/>
      <c r="N96" s="221"/>
      <c r="O96" s="221"/>
      <c r="P96" s="221"/>
      <c r="Q96" s="221"/>
      <c r="R96" s="221"/>
      <c r="S96" s="221"/>
      <c r="T96" s="221"/>
      <c r="U96" s="221"/>
      <c r="V96" s="221"/>
      <c r="W96" s="221"/>
      <c r="X96" s="221"/>
      <c r="Y96" s="221"/>
      <c r="Z96" s="221"/>
    </row>
    <row r="97" spans="1:26">
      <c r="A97" s="28"/>
      <c r="B97" s="221"/>
      <c r="C97" s="221"/>
      <c r="D97" s="221"/>
      <c r="E97" s="221"/>
      <c r="F97" s="221"/>
      <c r="G97" s="221"/>
      <c r="H97" s="221"/>
      <c r="I97" s="221"/>
      <c r="J97" s="221"/>
      <c r="K97" s="221"/>
      <c r="L97" s="221"/>
      <c r="M97" s="221"/>
      <c r="N97" s="221"/>
      <c r="O97" s="221"/>
      <c r="P97" s="221"/>
      <c r="Q97" s="221"/>
      <c r="R97" s="221"/>
      <c r="S97" s="221"/>
      <c r="T97" s="221"/>
      <c r="U97" s="221"/>
      <c r="V97" s="221"/>
      <c r="W97" s="221"/>
      <c r="X97" s="221"/>
      <c r="Y97" s="221"/>
      <c r="Z97" s="221"/>
    </row>
    <row r="98" spans="1:26">
      <c r="A98" s="28"/>
      <c r="B98" s="221"/>
      <c r="C98" s="221"/>
      <c r="D98" s="221"/>
      <c r="E98" s="221"/>
      <c r="F98" s="221"/>
      <c r="G98" s="221"/>
      <c r="H98" s="221"/>
      <c r="I98" s="221"/>
      <c r="J98" s="221"/>
      <c r="K98" s="221"/>
      <c r="L98" s="221"/>
      <c r="M98" s="221"/>
      <c r="N98" s="221"/>
      <c r="O98" s="221"/>
      <c r="P98" s="221"/>
      <c r="Q98" s="221"/>
      <c r="R98" s="221"/>
      <c r="S98" s="221"/>
      <c r="T98" s="221"/>
      <c r="U98" s="221"/>
      <c r="V98" s="221"/>
      <c r="W98" s="221"/>
      <c r="X98" s="221"/>
      <c r="Y98" s="221"/>
      <c r="Z98" s="221"/>
    </row>
    <row r="99" spans="1:26">
      <c r="A99" s="28"/>
      <c r="B99" s="221"/>
      <c r="C99" s="221"/>
      <c r="D99" s="221"/>
      <c r="E99" s="221"/>
      <c r="F99" s="221"/>
      <c r="G99" s="221"/>
      <c r="H99" s="221"/>
      <c r="I99" s="221"/>
      <c r="J99" s="221"/>
      <c r="K99" s="221"/>
      <c r="L99" s="221"/>
      <c r="M99" s="221"/>
      <c r="N99" s="221"/>
      <c r="O99" s="221"/>
      <c r="P99" s="221"/>
      <c r="Q99" s="221"/>
      <c r="R99" s="221"/>
      <c r="S99" s="221"/>
      <c r="T99" s="221"/>
      <c r="U99" s="221"/>
      <c r="V99" s="221"/>
      <c r="W99" s="221"/>
      <c r="X99" s="221"/>
      <c r="Y99" s="221"/>
      <c r="Z99" s="221"/>
    </row>
    <row r="100" spans="1:26">
      <c r="A100" s="28"/>
      <c r="B100" s="221"/>
      <c r="C100" s="221"/>
      <c r="D100" s="221"/>
      <c r="E100" s="221"/>
      <c r="F100" s="221"/>
      <c r="G100" s="221"/>
      <c r="H100" s="221"/>
      <c r="I100" s="221"/>
      <c r="J100" s="221"/>
      <c r="K100" s="221"/>
      <c r="L100" s="221"/>
      <c r="M100" s="221"/>
      <c r="N100" s="221"/>
      <c r="O100" s="221"/>
      <c r="P100" s="221"/>
      <c r="Q100" s="221"/>
      <c r="R100" s="221"/>
      <c r="S100" s="221"/>
      <c r="T100" s="221"/>
      <c r="U100" s="221"/>
      <c r="V100" s="221"/>
      <c r="W100" s="221"/>
      <c r="X100" s="221"/>
      <c r="Y100" s="221"/>
      <c r="Z100" s="221"/>
    </row>
    <row r="101" spans="1:26">
      <c r="A101" s="28"/>
      <c r="B101" s="221"/>
      <c r="C101" s="221"/>
      <c r="D101" s="221"/>
      <c r="E101" s="221"/>
      <c r="F101" s="221"/>
      <c r="G101" s="221"/>
      <c r="H101" s="221"/>
      <c r="I101" s="221"/>
      <c r="J101" s="221"/>
      <c r="K101" s="221"/>
      <c r="L101" s="221"/>
      <c r="M101" s="221"/>
      <c r="N101" s="221"/>
      <c r="O101" s="221"/>
      <c r="P101" s="221"/>
      <c r="Q101" s="221"/>
      <c r="R101" s="221"/>
      <c r="S101" s="221"/>
      <c r="T101" s="221"/>
      <c r="U101" s="221"/>
      <c r="V101" s="221"/>
      <c r="W101" s="221"/>
      <c r="X101" s="221"/>
      <c r="Y101" s="221"/>
      <c r="Z101" s="221"/>
    </row>
    <row r="102" spans="1:26">
      <c r="A102" s="28"/>
      <c r="B102" s="221"/>
      <c r="C102" s="221"/>
      <c r="D102" s="221"/>
      <c r="E102" s="221"/>
      <c r="F102" s="221"/>
      <c r="G102" s="221"/>
      <c r="H102" s="221"/>
      <c r="I102" s="221"/>
      <c r="J102" s="221"/>
      <c r="K102" s="221"/>
      <c r="L102" s="221"/>
      <c r="M102" s="221"/>
      <c r="N102" s="221"/>
      <c r="O102" s="221"/>
      <c r="P102" s="221"/>
      <c r="Q102" s="221"/>
      <c r="R102" s="221"/>
      <c r="S102" s="221"/>
      <c r="T102" s="221"/>
      <c r="U102" s="221"/>
      <c r="V102" s="221"/>
      <c r="W102" s="221"/>
      <c r="X102" s="221"/>
      <c r="Y102" s="221"/>
      <c r="Z102" s="221"/>
    </row>
    <row r="103" spans="1:26">
      <c r="A103" s="28"/>
      <c r="B103" s="221"/>
      <c r="C103" s="221"/>
      <c r="D103" s="221"/>
      <c r="E103" s="221"/>
      <c r="F103" s="221"/>
      <c r="G103" s="221"/>
      <c r="H103" s="221"/>
      <c r="I103" s="221"/>
      <c r="J103" s="221"/>
      <c r="K103" s="221"/>
      <c r="L103" s="221"/>
      <c r="M103" s="221"/>
      <c r="N103" s="221"/>
      <c r="O103" s="221"/>
      <c r="P103" s="221"/>
      <c r="Q103" s="221"/>
      <c r="R103" s="221"/>
      <c r="S103" s="221"/>
      <c r="T103" s="221"/>
      <c r="U103" s="221"/>
      <c r="V103" s="221"/>
      <c r="W103" s="221"/>
      <c r="X103" s="221"/>
      <c r="Y103" s="221"/>
      <c r="Z103" s="221"/>
    </row>
    <row r="104" spans="1:26">
      <c r="A104" s="28"/>
      <c r="B104" s="221"/>
      <c r="C104" s="221"/>
      <c r="D104" s="221"/>
      <c r="E104" s="221"/>
      <c r="F104" s="221"/>
      <c r="G104" s="221"/>
      <c r="H104" s="221"/>
      <c r="I104" s="221"/>
      <c r="J104" s="221"/>
      <c r="K104" s="221"/>
      <c r="L104" s="221"/>
      <c r="M104" s="221"/>
      <c r="N104" s="221"/>
      <c r="O104" s="221"/>
      <c r="P104" s="221"/>
      <c r="Q104" s="221"/>
      <c r="R104" s="221"/>
      <c r="S104" s="221"/>
      <c r="T104" s="221"/>
      <c r="U104" s="221"/>
      <c r="V104" s="221"/>
      <c r="W104" s="221"/>
      <c r="X104" s="221"/>
      <c r="Y104" s="221"/>
      <c r="Z104" s="221"/>
    </row>
    <row r="105" spans="1:26">
      <c r="A105" s="28"/>
      <c r="B105" s="221"/>
      <c r="C105" s="221"/>
      <c r="D105" s="221"/>
      <c r="E105" s="221"/>
      <c r="F105" s="221"/>
      <c r="G105" s="221"/>
      <c r="H105" s="221"/>
      <c r="I105" s="221"/>
      <c r="J105" s="221"/>
      <c r="K105" s="221"/>
      <c r="L105" s="221"/>
      <c r="M105" s="221"/>
      <c r="N105" s="221"/>
      <c r="O105" s="221"/>
      <c r="P105" s="221"/>
      <c r="Q105" s="221"/>
      <c r="R105" s="221"/>
      <c r="S105" s="221"/>
      <c r="T105" s="221"/>
      <c r="U105" s="221"/>
      <c r="V105" s="221"/>
      <c r="W105" s="221"/>
      <c r="X105" s="221"/>
      <c r="Y105" s="221"/>
      <c r="Z105" s="221"/>
    </row>
    <row r="106" spans="1:26">
      <c r="A106" s="28"/>
      <c r="B106" s="221"/>
      <c r="C106" s="221"/>
      <c r="D106" s="221"/>
      <c r="E106" s="221"/>
      <c r="F106" s="221"/>
      <c r="G106" s="221"/>
      <c r="H106" s="221"/>
      <c r="I106" s="221"/>
      <c r="J106" s="221"/>
      <c r="K106" s="221"/>
      <c r="L106" s="221"/>
      <c r="M106" s="221"/>
      <c r="N106" s="221"/>
      <c r="O106" s="221"/>
      <c r="P106" s="221"/>
      <c r="Q106" s="221"/>
      <c r="R106" s="221"/>
      <c r="S106" s="221"/>
      <c r="T106" s="221"/>
      <c r="U106" s="221"/>
      <c r="V106" s="221"/>
      <c r="W106" s="221"/>
      <c r="X106" s="221"/>
      <c r="Y106" s="221"/>
      <c r="Z106" s="221"/>
    </row>
    <row r="107" spans="1:26">
      <c r="A107" s="28"/>
      <c r="B107" s="221"/>
      <c r="C107" s="221"/>
      <c r="D107" s="221"/>
      <c r="E107" s="221"/>
      <c r="F107" s="221"/>
      <c r="G107" s="221"/>
      <c r="H107" s="221"/>
      <c r="I107" s="221"/>
      <c r="J107" s="221"/>
      <c r="K107" s="221"/>
      <c r="L107" s="221"/>
      <c r="M107" s="221"/>
      <c r="N107" s="221"/>
      <c r="O107" s="221"/>
      <c r="P107" s="221"/>
      <c r="Q107" s="221"/>
      <c r="R107" s="221"/>
      <c r="S107" s="221"/>
      <c r="T107" s="221"/>
      <c r="U107" s="221"/>
      <c r="V107" s="221"/>
      <c r="W107" s="221"/>
      <c r="X107" s="221"/>
      <c r="Y107" s="221"/>
      <c r="Z107" s="221"/>
    </row>
    <row r="108" spans="1:26">
      <c r="A108" s="28"/>
      <c r="B108" s="221"/>
      <c r="C108" s="221"/>
      <c r="D108" s="221"/>
      <c r="E108" s="221"/>
      <c r="F108" s="221"/>
      <c r="G108" s="221"/>
      <c r="H108" s="221"/>
      <c r="I108" s="221"/>
      <c r="J108" s="221"/>
      <c r="K108" s="221"/>
      <c r="L108" s="221"/>
      <c r="M108" s="221"/>
      <c r="N108" s="221"/>
      <c r="O108" s="221"/>
      <c r="P108" s="221"/>
      <c r="Q108" s="221"/>
      <c r="R108" s="221"/>
      <c r="S108" s="221"/>
      <c r="T108" s="221"/>
      <c r="U108" s="221"/>
      <c r="V108" s="221"/>
      <c r="W108" s="221"/>
      <c r="X108" s="221"/>
      <c r="Y108" s="221"/>
      <c r="Z108" s="221"/>
    </row>
    <row r="109" spans="1:26">
      <c r="A109" s="28"/>
      <c r="B109" s="221"/>
      <c r="C109" s="221"/>
      <c r="D109" s="221"/>
      <c r="E109" s="221"/>
      <c r="F109" s="221"/>
      <c r="G109" s="221"/>
      <c r="H109" s="221"/>
      <c r="I109" s="221"/>
      <c r="J109" s="221"/>
      <c r="K109" s="221"/>
      <c r="L109" s="221"/>
      <c r="M109" s="221"/>
      <c r="N109" s="221"/>
      <c r="O109" s="221"/>
      <c r="P109" s="221"/>
      <c r="Q109" s="221"/>
      <c r="R109" s="221"/>
      <c r="S109" s="221"/>
      <c r="T109" s="221"/>
      <c r="U109" s="221"/>
      <c r="V109" s="221"/>
      <c r="W109" s="221"/>
      <c r="X109" s="221"/>
      <c r="Y109" s="221"/>
      <c r="Z109" s="221"/>
    </row>
    <row r="110" spans="1:26">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sheetData>
  <sheetProtection algorithmName="SHA-512" hashValue="193DtzcLbwWF3iL3MURunwajJwpoC/7NcWaOPlaFwi1hj+2V/ZK4yyksEzi6d5WRT58rgRaO601a1zSFGw3+Jw==" saltValue="EwCoY3kBRLDCAmqk6jy07w==" spinCount="100000" sheet="1" objects="1" scenarios="1"/>
  <mergeCells count="275">
    <mergeCell ref="G47:H48"/>
    <mergeCell ref="I47:Y48"/>
    <mergeCell ref="M38:W38"/>
    <mergeCell ref="D21:F21"/>
    <mergeCell ref="G21:Y21"/>
    <mergeCell ref="D22:F22"/>
    <mergeCell ref="G22:Y22"/>
    <mergeCell ref="N42:Q42"/>
    <mergeCell ref="N43:Q43"/>
    <mergeCell ref="N39:Q39"/>
    <mergeCell ref="B38:F43"/>
    <mergeCell ref="B33:F37"/>
    <mergeCell ref="G36:I37"/>
    <mergeCell ref="J36:O37"/>
    <mergeCell ref="L33:Y33"/>
    <mergeCell ref="H33:K33"/>
    <mergeCell ref="G34:Y35"/>
    <mergeCell ref="B19:C29"/>
    <mergeCell ref="L44:Y44"/>
    <mergeCell ref="G40:J40"/>
    <mergeCell ref="G41:J41"/>
    <mergeCell ref="G42:J42"/>
    <mergeCell ref="G43:J43"/>
    <mergeCell ref="P36:Y37"/>
    <mergeCell ref="K58:X59"/>
    <mergeCell ref="Y58:Y59"/>
    <mergeCell ref="B46:F46"/>
    <mergeCell ref="R46:S46"/>
    <mergeCell ref="B56:F57"/>
    <mergeCell ref="G56:H57"/>
    <mergeCell ref="I56:J57"/>
    <mergeCell ref="B51:D53"/>
    <mergeCell ref="E51:F51"/>
    <mergeCell ref="E52:F53"/>
    <mergeCell ref="S56:U57"/>
    <mergeCell ref="V56:Y57"/>
    <mergeCell ref="G46:Q46"/>
    <mergeCell ref="T46:V46"/>
    <mergeCell ref="G51:I51"/>
    <mergeCell ref="J51:L51"/>
    <mergeCell ref="M51:O51"/>
    <mergeCell ref="P51:R51"/>
    <mergeCell ref="G52:I53"/>
    <mergeCell ref="J52:L53"/>
    <mergeCell ref="M52:O53"/>
    <mergeCell ref="P52:R53"/>
    <mergeCell ref="G58:J59"/>
    <mergeCell ref="B47:F48"/>
    <mergeCell ref="O14:Y14"/>
    <mergeCell ref="G14:N14"/>
    <mergeCell ref="S15:S16"/>
    <mergeCell ref="V15:V16"/>
    <mergeCell ref="Y15:Y16"/>
    <mergeCell ref="B14:F14"/>
    <mergeCell ref="Q15:R16"/>
    <mergeCell ref="T15:U16"/>
    <mergeCell ref="R28:Y29"/>
    <mergeCell ref="L25:Y25"/>
    <mergeCell ref="O23:Q24"/>
    <mergeCell ref="D25:F27"/>
    <mergeCell ref="H25:K25"/>
    <mergeCell ref="G26:Y27"/>
    <mergeCell ref="G23:N24"/>
    <mergeCell ref="B44:F44"/>
    <mergeCell ref="G44:K44"/>
    <mergeCell ref="B45:F45"/>
    <mergeCell ref="G45:K45"/>
    <mergeCell ref="L45:S45"/>
    <mergeCell ref="T45:Y45"/>
    <mergeCell ref="G38:J39"/>
    <mergeCell ref="K38:K39"/>
    <mergeCell ref="N40:Q40"/>
    <mergeCell ref="N41:Q41"/>
    <mergeCell ref="L38:L39"/>
    <mergeCell ref="R39:T39"/>
    <mergeCell ref="U40:W40"/>
    <mergeCell ref="U41:W41"/>
    <mergeCell ref="U42:W42"/>
    <mergeCell ref="U43:W43"/>
    <mergeCell ref="U39:W39"/>
    <mergeCell ref="X38:Y39"/>
    <mergeCell ref="B2:Y3"/>
    <mergeCell ref="Q7:W8"/>
    <mergeCell ref="X7:Y8"/>
    <mergeCell ref="Q5:R5"/>
    <mergeCell ref="T5:U5"/>
    <mergeCell ref="W5:X5"/>
    <mergeCell ref="O5:P5"/>
    <mergeCell ref="B30:F32"/>
    <mergeCell ref="G30:Y31"/>
    <mergeCell ref="G19:Y20"/>
    <mergeCell ref="D28:F29"/>
    <mergeCell ref="O28:Q29"/>
    <mergeCell ref="G28:N29"/>
    <mergeCell ref="R23:Y24"/>
    <mergeCell ref="D19:F20"/>
    <mergeCell ref="D23:F24"/>
    <mergeCell ref="O17:R18"/>
    <mergeCell ref="S17:Y18"/>
    <mergeCell ref="B15:F18"/>
    <mergeCell ref="G15:N18"/>
    <mergeCell ref="H32:Y32"/>
    <mergeCell ref="M7:P8"/>
    <mergeCell ref="W15:X16"/>
    <mergeCell ref="O15:P16"/>
    <mergeCell ref="B60:F61"/>
    <mergeCell ref="G60:Y61"/>
    <mergeCell ref="I62:I63"/>
    <mergeCell ref="K56:K57"/>
    <mergeCell ref="L56:M57"/>
    <mergeCell ref="N56:N57"/>
    <mergeCell ref="O56:P57"/>
    <mergeCell ref="Q56:Q57"/>
    <mergeCell ref="R56:R57"/>
    <mergeCell ref="V62:W63"/>
    <mergeCell ref="X62:X63"/>
    <mergeCell ref="B62:F77"/>
    <mergeCell ref="X64:X65"/>
    <mergeCell ref="H64:H65"/>
    <mergeCell ref="I64:W65"/>
    <mergeCell ref="G62:G63"/>
    <mergeCell ref="M62:M63"/>
    <mergeCell ref="K62:K63"/>
    <mergeCell ref="O62:O63"/>
    <mergeCell ref="N62:N63"/>
    <mergeCell ref="H62:H63"/>
    <mergeCell ref="J62:J63"/>
    <mergeCell ref="P62:P63"/>
    <mergeCell ref="R62:R63"/>
    <mergeCell ref="L62:L63"/>
    <mergeCell ref="V66:W67"/>
    <mergeCell ref="X66:X67"/>
    <mergeCell ref="X68:X69"/>
    <mergeCell ref="M66:M67"/>
    <mergeCell ref="N66:N67"/>
    <mergeCell ref="O66:O67"/>
    <mergeCell ref="P66:P67"/>
    <mergeCell ref="Q66:Q67"/>
    <mergeCell ref="R66:R67"/>
    <mergeCell ref="S66:S67"/>
    <mergeCell ref="T66:T67"/>
    <mergeCell ref="U66:U67"/>
    <mergeCell ref="Q62:Q63"/>
    <mergeCell ref="S62:S63"/>
    <mergeCell ref="T62:T63"/>
    <mergeCell ref="U62:U63"/>
    <mergeCell ref="G70:G71"/>
    <mergeCell ref="H70:H71"/>
    <mergeCell ref="I70:I71"/>
    <mergeCell ref="J70:J71"/>
    <mergeCell ref="K70:K71"/>
    <mergeCell ref="L70:L71"/>
    <mergeCell ref="G66:G67"/>
    <mergeCell ref="H68:H69"/>
    <mergeCell ref="I68:W69"/>
    <mergeCell ref="Q78:Q79"/>
    <mergeCell ref="R78:R79"/>
    <mergeCell ref="S78:S79"/>
    <mergeCell ref="X74:X75"/>
    <mergeCell ref="X76:X77"/>
    <mergeCell ref="X70:X71"/>
    <mergeCell ref="H66:H67"/>
    <mergeCell ref="I66:I67"/>
    <mergeCell ref="J66:J67"/>
    <mergeCell ref="K66:K67"/>
    <mergeCell ref="L66:L67"/>
    <mergeCell ref="H72:H73"/>
    <mergeCell ref="I72:W73"/>
    <mergeCell ref="X72:X73"/>
    <mergeCell ref="M70:M71"/>
    <mergeCell ref="N70:N71"/>
    <mergeCell ref="O70:O71"/>
    <mergeCell ref="P70:P71"/>
    <mergeCell ref="Q70:Q71"/>
    <mergeCell ref="R70:R71"/>
    <mergeCell ref="S70:S71"/>
    <mergeCell ref="T70:T71"/>
    <mergeCell ref="U70:U71"/>
    <mergeCell ref="V70:W71"/>
    <mergeCell ref="G88:Q89"/>
    <mergeCell ref="T78:T79"/>
    <mergeCell ref="U78:U79"/>
    <mergeCell ref="V78:W79"/>
    <mergeCell ref="L78:L79"/>
    <mergeCell ref="M78:M79"/>
    <mergeCell ref="N78:N79"/>
    <mergeCell ref="H80:H81"/>
    <mergeCell ref="I80:W81"/>
    <mergeCell ref="H78:H79"/>
    <mergeCell ref="I78:I79"/>
    <mergeCell ref="J78:J79"/>
    <mergeCell ref="K78:K79"/>
    <mergeCell ref="G86:G87"/>
    <mergeCell ref="H86:H87"/>
    <mergeCell ref="I86:I87"/>
    <mergeCell ref="J86:J87"/>
    <mergeCell ref="K86:L87"/>
    <mergeCell ref="Q86:Q87"/>
    <mergeCell ref="S86:S87"/>
    <mergeCell ref="G82:G83"/>
    <mergeCell ref="H82:H83"/>
    <mergeCell ref="M86:M87"/>
    <mergeCell ref="R86:R87"/>
    <mergeCell ref="Y62:Y63"/>
    <mergeCell ref="Y64:Y65"/>
    <mergeCell ref="Y66:Y67"/>
    <mergeCell ref="Y68:Y69"/>
    <mergeCell ref="Y70:Y71"/>
    <mergeCell ref="G93:X94"/>
    <mergeCell ref="N86:N87"/>
    <mergeCell ref="X86:X87"/>
    <mergeCell ref="V86:W87"/>
    <mergeCell ref="U86:U87"/>
    <mergeCell ref="Y72:Y73"/>
    <mergeCell ref="Y74:Y75"/>
    <mergeCell ref="Y76:Y77"/>
    <mergeCell ref="H76:H77"/>
    <mergeCell ref="I76:W77"/>
    <mergeCell ref="M74:M75"/>
    <mergeCell ref="N74:N75"/>
    <mergeCell ref="T74:T75"/>
    <mergeCell ref="U74:U75"/>
    <mergeCell ref="V74:W75"/>
    <mergeCell ref="O74:O75"/>
    <mergeCell ref="Q74:Q75"/>
    <mergeCell ref="R74:R75"/>
    <mergeCell ref="H74:H75"/>
    <mergeCell ref="G74:G75"/>
    <mergeCell ref="I82:I83"/>
    <mergeCell ref="J82:J83"/>
    <mergeCell ref="K82:K83"/>
    <mergeCell ref="B95:Z109"/>
    <mergeCell ref="T86:T87"/>
    <mergeCell ref="T82:T83"/>
    <mergeCell ref="U82:U83"/>
    <mergeCell ref="G78:G79"/>
    <mergeCell ref="S74:S75"/>
    <mergeCell ref="I74:I75"/>
    <mergeCell ref="J74:J75"/>
    <mergeCell ref="K74:K75"/>
    <mergeCell ref="L74:L75"/>
    <mergeCell ref="P74:P75"/>
    <mergeCell ref="X78:X79"/>
    <mergeCell ref="X80:X81"/>
    <mergeCell ref="B86:F87"/>
    <mergeCell ref="V82:W83"/>
    <mergeCell ref="X82:X83"/>
    <mergeCell ref="H84:H85"/>
    <mergeCell ref="I84:W85"/>
    <mergeCell ref="X84:X85"/>
    <mergeCell ref="N82:N83"/>
    <mergeCell ref="B88:F94"/>
    <mergeCell ref="Y84:Y85"/>
    <mergeCell ref="Y86:Y87"/>
    <mergeCell ref="Y93:Y94"/>
    <mergeCell ref="B78:F85"/>
    <mergeCell ref="O78:O79"/>
    <mergeCell ref="P78:P79"/>
    <mergeCell ref="H91:X92"/>
    <mergeCell ref="G91:G92"/>
    <mergeCell ref="Y91:Y92"/>
    <mergeCell ref="R88:R89"/>
    <mergeCell ref="U88:U89"/>
    <mergeCell ref="S88:T89"/>
    <mergeCell ref="Y78:Y79"/>
    <mergeCell ref="Y80:Y81"/>
    <mergeCell ref="Y82:Y83"/>
    <mergeCell ref="O82:O83"/>
    <mergeCell ref="P82:P83"/>
    <mergeCell ref="Q82:Q83"/>
    <mergeCell ref="R82:R83"/>
    <mergeCell ref="O86:P87"/>
    <mergeCell ref="L82:L83"/>
    <mergeCell ref="M82:M83"/>
    <mergeCell ref="S82:S83"/>
  </mergeCells>
  <phoneticPr fontId="1"/>
  <dataValidations xWindow="444" yWindow="866" count="35">
    <dataValidation type="whole" allowBlank="1" showInputMessage="1" showErrorMessage="1" sqref="I56:J57">
      <formula1>0</formula1>
      <formula2>9999</formula2>
    </dataValidation>
    <dataValidation type="whole" allowBlank="1" showInputMessage="1" showErrorMessage="1" sqref="O56:P57">
      <formula1>1</formula1>
      <formula2>31</formula2>
    </dataValidation>
    <dataValidation type="whole" allowBlank="1" showInputMessage="1" showErrorMessage="1" sqref="Q86:Q87 S86:S87">
      <formula1>1</formula1>
      <formula2>99</formula2>
    </dataValidation>
    <dataValidation type="list" allowBlank="1" showInputMessage="1" showErrorMessage="1" sqref="S88">
      <formula1>"ある,ない"</formula1>
    </dataValidation>
    <dataValidation type="list" allowBlank="1" showInputMessage="1" showErrorMessage="1" promptTitle="単位習得認定申請" prompt="単位習得認定申請を行う場合は、「〇」としてください。" sqref="X40:X43">
      <formula1>"〇"</formula1>
    </dataValidation>
    <dataValidation imeMode="halfAlpha" allowBlank="1" showInputMessage="1" showErrorMessage="1" promptTitle="郵便番号" prompt="XXX-XXXX（すべて半角ハイフン付き）で入力してください。" sqref="H25:K25"/>
    <dataValidation imeMode="halfAlpha" allowBlank="1" showInputMessage="1" showErrorMessage="1" promptTitle="電話番号" sqref="G28:N29"/>
    <dataValidation type="list" allowBlank="1" showInputMessage="1" showErrorMessage="1" promptTitle="受講希望科目" prompt="受講希望の科目に〇を入力してください。" sqref="L40:L43">
      <formula1>"〇"</formula1>
    </dataValidation>
    <dataValidation type="list" allowBlank="1" showInputMessage="1" showErrorMessage="1" sqref="R46:S46 R49:S50">
      <formula1>"1,2,3,4,5"</formula1>
    </dataValidation>
    <dataValidation type="whole" imeMode="halfAlpha" allowBlank="1" showInputMessage="1" showErrorMessage="1" prompt="基準日現在の年齢を半角数字で入力してください。" sqref="S17:Y18">
      <formula1>0</formula1>
      <formula2>99</formula2>
    </dataValidation>
    <dataValidation allowBlank="1" showInputMessage="1" showErrorMessage="1" promptTitle="指定管理者名" prompt="受講申込者の所属先が指定管理者である場合のみ記入。_x000a__x000a_（例）省略せず正式名称_x000a_一般社団法人〇〇_x000a_特定非営利活動法人〇〇_x000a_公益財団法人〇〇　　　　　　等" sqref="G21"/>
    <dataValidation imeMode="halfAlpha" allowBlank="1" showInputMessage="1" showErrorMessage="1" promptTitle="【重要】メールアドレス登録" prompt="一人で複数のアドレスを登録することはできません。_x000a_（注意）_x000a_要項のメールについての留意事項をよく確認してください。_x000a_gimailの場合は、特にご注意願います。_x000a__x000a__x000a_" sqref="G30:Y31"/>
    <dataValidation type="whole" allowBlank="1" showInputMessage="1" showErrorMessage="1" sqref="H86:H87 Q15:R16 H62:H63 N62:N63 H66:H67 N66:N67 H70:H71 N70:N71 H74:H75 N74:N75 H78:H79 N78:N79 H82:H83 N82:N83 S62:S63 S66:S67 S70:S71 S74:S75 S78:S79 S82:S83">
      <formula1>1</formula1>
      <formula2>9999</formula2>
    </dataValidation>
    <dataValidation type="whole" allowBlank="1" showInputMessage="1" showErrorMessage="1" error="整数で1～12の範囲で入力してください。" sqref="P82:P83 T15:U16 L56:M57 J62:J63 J66:J67 J70:J71 J74:J75 P62:P63 P66:P67 P70:P71 P74:P75 J78:J79 J82:J83 P78:P79">
      <formula1>1</formula1>
      <formula2>12</formula2>
    </dataValidation>
    <dataValidation type="whole" allowBlank="1" showInputMessage="1" showErrorMessage="1" error="整数で、1～31の範囲で入力してください。" sqref="W15:X16">
      <formula1>1</formula1>
      <formula2>31</formula2>
    </dataValidation>
    <dataValidation type="list" allowBlank="1" showInputMessage="1" showErrorMessage="1" prompt="元号をリストから選択してください。" sqref="O5:P5 O15:P16 G56:H57 G62:G63 M62:M63 G66:G67 M66:M67 G70:G71 M70:M71 G74:G75 M74:M75 G78:G79 M78:M79 G82:G83 M82:M83 R40:R43">
      <formula1>"昭和,平成,令和"</formula1>
    </dataValidation>
    <dataValidation type="whole" allowBlank="1" showInputMessage="1" showErrorMessage="1" error="整数で0～11の範囲で入力してください。" sqref="U62:U63 U66:U67 U70:U71 U74:U75 U78:U79 U82:U83 J86:J87">
      <formula1>0</formula1>
      <formula2>11</formula2>
    </dataValidation>
    <dataValidation allowBlank="1" showInputMessage="1" showErrorMessage="1" promptTitle="【重要】現住所" prompt="大切な書類をご自宅宛てに郵送します。_x000a_必ず本人が受け取ることができる住所を正確に記載してください。" sqref="G34:Y35"/>
    <dataValidation allowBlank="1" showInputMessage="1" showErrorMessage="1" promptTitle="勤務先名称" prompt="実際に勤務している場所の名称_x000a_（例）_x000a_〇〇教育委員会●●課　（課まで記載／係、担当は不要）_x000a_〇〇県生涯学習センター_x000a_〇〇市●●公民館　　　　等" sqref="G19:Y20"/>
    <dataValidation imeMode="halfAlpha" allowBlank="1" showInputMessage="1" showErrorMessage="1" promptTitle="郵便番号" sqref="H33:K33"/>
    <dataValidation allowBlank="1" showInputMessage="1" showErrorMessage="1" prompt="姓と名の間は、全角スペース（１文字分）を入れて入力してください。_x000a_" sqref="G14:N14"/>
    <dataValidation type="whole" imeMode="halfAlpha" allowBlank="1" showInputMessage="1" showErrorMessage="1" error="整数で、1～31の範囲で入力してください。" sqref="W5:X5">
      <formula1>1</formula1>
      <formula2>31</formula2>
    </dataValidation>
    <dataValidation type="whole" imeMode="halfAlpha" allowBlank="1" showInputMessage="1" showErrorMessage="1" error="整数で1～12の範囲で入力してください。" sqref="T5:U5">
      <formula1>1</formula1>
      <formula2>12</formula2>
    </dataValidation>
    <dataValidation type="whole" imeMode="halfAlpha" allowBlank="1" showInputMessage="1" showErrorMessage="1" sqref="Q5:R5">
      <formula1>1</formula1>
      <formula2>9999</formula2>
    </dataValidation>
    <dataValidation allowBlank="1" showInputMessage="1" showErrorMessage="1" prompt="【参照】　実施要項_x000a_Ⅱ受講申込み（2）受講の申込み方法及び申込み先_x000a__x000a_※独立行政法人国立青少年教育振興機構等は派遣元の都道府県名になります。" sqref="Q7:W8"/>
    <dataValidation imeMode="halfAlpha" allowBlank="1" showInputMessage="1" showErrorMessage="1" promptTitle="電話番号" prompt="受講中に連絡がとれる個人の電話番号（携帯電話等）を登録してください。" sqref="J36:O37"/>
    <dataValidation type="list" allowBlank="1" showInputMessage="1" showErrorMessage="1" promptTitle="単位習得認定済" prompt="単位習得認定済の場合は、「〇」をしてください。" sqref="M40 M42:M43">
      <formula1>"〇"</formula1>
    </dataValidation>
    <dataValidation type="list" allowBlank="1" showInputMessage="1" showErrorMessage="1" sqref="Y40:Y43">
      <formula1>"２単位"</formula1>
    </dataValidation>
    <dataValidation allowBlank="1" showInputMessage="1" showErrorMessage="1" promptTitle="大学・機関名" prompt="科目を履修した大学や機関の名称を入力してください。" sqref="U40:W43"/>
    <dataValidation allowBlank="1" showInputMessage="1" showErrorMessage="1" promptTitle="派遣元" prompt="人事交流で派遣されている等の場合は、派遣元（前職）を記入してください。" sqref="G22:Y22"/>
    <dataValidation type="list" allowBlank="1" showInputMessage="1" showErrorMessage="1" promptTitle="ＰＣ環境・スキル" prompt="実施要項の「８　インターネットを活用した受講の要件等」を必ず確認してください。" sqref="G47:H48">
      <formula1>"○"</formula1>
    </dataValidation>
    <dataValidation allowBlank="1" showInputMessage="1" showErrorMessage="1" prompt="姓と名の間は、全角スペース（１文字分）を入れて入力してください。_x000a_修了証書発行の際に表記するものになりますので、正しく記入してください。_x000a_" sqref="G15:N18"/>
    <dataValidation type="list" allowBlank="1" showInputMessage="1" showErrorMessage="1" promptTitle="常勤/非常勤の別" prompt="必ず常勤・非常勤のいずれかを選択してください。" sqref="R23:Y24">
      <formula1>"常勤,非常勤,"</formula1>
    </dataValidation>
    <dataValidation allowBlank="1" showInputMessage="1" showErrorMessage="1" prompt="都道府県名から記入してくだい" sqref="G26:Y27"/>
    <dataValidation type="list" allowBlank="1" showInputMessage="1" showErrorMessage="1" promptTitle="単位習得認定済" prompt="単位習得認定済の場合は、「〇」をしてください" sqref="M41">
      <formula1>"〇"</formula1>
    </dataValidation>
  </dataValidations>
  <pageMargins left="0.47244094488188981" right="0.39370078740157483" top="0.51181102362204722" bottom="0.51181102362204722" header="0.31496062992125984" footer="0.27559055118110237"/>
  <pageSetup paperSize="9" scale="85" fitToHeight="0" orientation="portrait" blackAndWhite="1" r:id="rId1"/>
  <headerFooter>
    <oddFooter>&amp;C&amp;"ＭＳ ゴシック,標準"&amp;14ー&amp;P+31ー</oddFooter>
  </headerFooter>
  <rowBreaks count="1" manualBreakCount="1">
    <brk id="53" max="25" man="1"/>
  </rowBreaks>
  <extLst>
    <ext xmlns:x14="http://schemas.microsoft.com/office/spreadsheetml/2009/9/main" uri="{CCE6A557-97BC-4b89-ADB6-D9C93CAAB3DF}">
      <x14:dataValidations xmlns:xm="http://schemas.microsoft.com/office/excel/2006/main" xWindow="444" yWindow="866" count="5">
        <x14:dataValidation type="list" allowBlank="1" showInputMessage="1" showErrorMessage="1">
          <x14:formula1>
            <xm:f>TBL!$B$1:$B$18</xm:f>
          </x14:formula1>
          <xm:sqref>L45:S45</xm:sqref>
        </x14:dataValidation>
        <x14:dataValidation type="list" allowBlank="1" showInputMessage="1" showErrorMessage="1">
          <x14:formula1>
            <xm:f>TBL!$C$1:$C$2</xm:f>
          </x14:formula1>
          <xm:sqref>G44:K44</xm:sqref>
        </x14:dataValidation>
        <x14:dataValidation type="list" allowBlank="1" showInputMessage="1" showErrorMessage="1">
          <x14:formula1>
            <xm:f>TBL!$E$1:$E$4</xm:f>
          </x14:formula1>
          <xm:sqref>N40:Q40</xm:sqref>
        </x14:dataValidation>
        <x14:dataValidation type="list" allowBlank="1" showInputMessage="1" showErrorMessage="1" promptTitle="区分" prompt="社会教育実践研究センターで講習を受けた場合に選択してください。">
          <x14:formula1>
            <xm:f>TBL!$F$1:$F$3</xm:f>
          </x14:formula1>
          <xm:sqref>T40:T43</xm:sqref>
        </x14:dataValidation>
        <x14:dataValidation type="list" allowBlank="1" showInputMessage="1" showErrorMessage="1">
          <x14:formula1>
            <xm:f>TBL!$E$1:$E$2</xm:f>
          </x14:formula1>
          <xm:sqref>N41:Q43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11"/>
  <sheetViews>
    <sheetView view="pageBreakPreview" zoomScaleNormal="100" zoomScaleSheetLayoutView="100" workbookViewId="0">
      <selection activeCell="E110" sqref="E110"/>
    </sheetView>
  </sheetViews>
  <sheetFormatPr defaultColWidth="8.75" defaultRowHeight="18.75"/>
  <cols>
    <col min="1" max="5" width="3.75" customWidth="1"/>
    <col min="6" max="6" width="7.25" customWidth="1"/>
    <col min="7" max="26" width="3.75" customWidth="1"/>
    <col min="27" max="28" width="5.25" customWidth="1"/>
    <col min="29" max="42" width="3.75" customWidth="1"/>
  </cols>
  <sheetData>
    <row r="1" spans="1:28">
      <c r="A1" t="s">
        <v>0</v>
      </c>
      <c r="AA1" s="1"/>
    </row>
    <row r="2" spans="1:28">
      <c r="B2" s="583" t="s">
        <v>153</v>
      </c>
      <c r="C2" s="583"/>
      <c r="D2" s="583"/>
      <c r="E2" s="583"/>
      <c r="F2" s="583"/>
      <c r="G2" s="583"/>
      <c r="H2" s="583"/>
      <c r="I2" s="583"/>
      <c r="J2" s="583"/>
      <c r="K2" s="583"/>
      <c r="L2" s="583"/>
      <c r="M2" s="583"/>
      <c r="N2" s="583"/>
      <c r="O2" s="583"/>
      <c r="P2" s="583"/>
      <c r="Q2" s="583"/>
      <c r="R2" s="583"/>
      <c r="S2" s="583"/>
      <c r="T2" s="583"/>
      <c r="U2" s="583"/>
      <c r="V2" s="583"/>
      <c r="W2" s="583"/>
      <c r="X2" s="583"/>
      <c r="Y2" s="583"/>
    </row>
    <row r="3" spans="1:28">
      <c r="B3" s="583"/>
      <c r="C3" s="583"/>
      <c r="D3" s="583"/>
      <c r="E3" s="583"/>
      <c r="F3" s="583"/>
      <c r="G3" s="583"/>
      <c r="H3" s="583"/>
      <c r="I3" s="583"/>
      <c r="J3" s="583"/>
      <c r="K3" s="583"/>
      <c r="L3" s="583"/>
      <c r="M3" s="583"/>
      <c r="N3" s="583"/>
      <c r="O3" s="583"/>
      <c r="P3" s="583"/>
      <c r="Q3" s="583"/>
      <c r="R3" s="583"/>
      <c r="S3" s="583"/>
      <c r="T3" s="583"/>
      <c r="U3" s="583"/>
      <c r="V3" s="583"/>
      <c r="W3" s="583"/>
      <c r="X3" s="583"/>
      <c r="Y3" s="583"/>
    </row>
    <row r="4" spans="1:28" ht="9.6" customHeight="1">
      <c r="A4" s="29"/>
      <c r="B4" s="30"/>
      <c r="C4" s="30"/>
      <c r="D4" s="30"/>
      <c r="E4" s="30"/>
      <c r="F4" s="30"/>
      <c r="G4" s="30"/>
      <c r="H4" s="30"/>
      <c r="I4" s="30"/>
      <c r="J4" s="30"/>
      <c r="K4" s="30"/>
      <c r="L4" s="30"/>
      <c r="M4" s="30"/>
      <c r="N4" s="30"/>
      <c r="O4" s="30"/>
      <c r="P4" s="30"/>
      <c r="Q4" s="30"/>
      <c r="R4" s="30"/>
      <c r="S4" s="30"/>
      <c r="T4" s="30"/>
      <c r="U4" s="30"/>
      <c r="V4" s="30"/>
      <c r="W4" s="30"/>
      <c r="X4" s="30"/>
      <c r="Y4" s="30"/>
      <c r="Z4" s="29"/>
    </row>
    <row r="5" spans="1:28">
      <c r="A5" s="29"/>
      <c r="B5" s="29"/>
      <c r="C5" s="29"/>
      <c r="D5" s="29"/>
      <c r="E5" s="29"/>
      <c r="F5" s="29"/>
      <c r="G5" s="29"/>
      <c r="H5" s="29"/>
      <c r="I5" s="29"/>
      <c r="J5" s="29"/>
      <c r="K5" s="29"/>
      <c r="L5" s="29"/>
      <c r="M5" s="29"/>
      <c r="N5" s="29"/>
      <c r="O5" s="584" t="s">
        <v>17</v>
      </c>
      <c r="P5" s="584"/>
      <c r="Q5" s="426">
        <v>5</v>
      </c>
      <c r="R5" s="426"/>
      <c r="S5" s="31" t="s">
        <v>4</v>
      </c>
      <c r="T5" s="426">
        <v>5</v>
      </c>
      <c r="U5" s="426"/>
      <c r="V5" s="31" t="s">
        <v>5</v>
      </c>
      <c r="W5" s="426">
        <v>21</v>
      </c>
      <c r="X5" s="426"/>
      <c r="Y5" s="31" t="s">
        <v>6</v>
      </c>
      <c r="Z5" s="29"/>
      <c r="AB5" s="3"/>
    </row>
    <row r="6" spans="1:28">
      <c r="A6" s="29"/>
      <c r="B6" s="32" t="s">
        <v>1</v>
      </c>
      <c r="C6" s="32"/>
      <c r="D6" s="32"/>
      <c r="E6" s="32"/>
      <c r="F6" s="32"/>
      <c r="G6" s="32"/>
      <c r="H6" s="32"/>
      <c r="I6" s="29"/>
      <c r="J6" s="29"/>
      <c r="K6" s="29"/>
      <c r="L6" s="29"/>
      <c r="M6" s="29"/>
      <c r="N6" s="29"/>
      <c r="O6" s="29"/>
      <c r="P6" s="29"/>
      <c r="Q6" s="29"/>
      <c r="R6" s="29"/>
      <c r="S6" s="29"/>
      <c r="T6" s="29"/>
      <c r="U6" s="29"/>
      <c r="V6" s="29"/>
      <c r="W6" s="29"/>
      <c r="X6" s="29"/>
      <c r="Y6" s="29"/>
      <c r="Z6" s="29"/>
      <c r="AB6" s="33"/>
    </row>
    <row r="7" spans="1:28" ht="12.6" customHeight="1">
      <c r="A7" s="29"/>
      <c r="B7" s="29"/>
      <c r="C7" s="29"/>
      <c r="D7" s="29"/>
      <c r="E7" s="29"/>
      <c r="F7" s="29"/>
      <c r="G7" s="29"/>
      <c r="H7" s="29"/>
      <c r="I7" s="29"/>
      <c r="J7" s="29"/>
      <c r="K7" s="29"/>
      <c r="L7" s="454" t="s">
        <v>98</v>
      </c>
      <c r="M7" s="454"/>
      <c r="N7" s="454"/>
      <c r="O7" s="454"/>
      <c r="P7" s="454"/>
      <c r="Q7" s="585" t="s">
        <v>100</v>
      </c>
      <c r="R7" s="585"/>
      <c r="S7" s="585"/>
      <c r="T7" s="585"/>
      <c r="U7" s="585"/>
      <c r="V7" s="585"/>
      <c r="W7" s="585"/>
      <c r="X7" s="454"/>
      <c r="Y7" s="454"/>
      <c r="Z7" s="29"/>
    </row>
    <row r="8" spans="1:28" ht="10.9" customHeight="1">
      <c r="A8" s="29"/>
      <c r="B8" s="29"/>
      <c r="C8" s="29"/>
      <c r="D8" s="29"/>
      <c r="E8" s="29"/>
      <c r="F8" s="29"/>
      <c r="G8" s="29"/>
      <c r="H8" s="29"/>
      <c r="I8" s="29"/>
      <c r="J8" s="29"/>
      <c r="K8" s="29"/>
      <c r="L8" s="454"/>
      <c r="M8" s="454"/>
      <c r="N8" s="454"/>
      <c r="O8" s="454"/>
      <c r="P8" s="454"/>
      <c r="Q8" s="585"/>
      <c r="R8" s="585"/>
      <c r="S8" s="585"/>
      <c r="T8" s="585"/>
      <c r="U8" s="585"/>
      <c r="V8" s="585"/>
      <c r="W8" s="585"/>
      <c r="X8" s="454"/>
      <c r="Y8" s="454"/>
      <c r="Z8" s="29"/>
    </row>
    <row r="9" spans="1:28" ht="13.9" customHeight="1">
      <c r="A9" s="29"/>
      <c r="B9" s="29"/>
      <c r="C9" s="29"/>
      <c r="D9" s="29"/>
      <c r="E9" s="29"/>
      <c r="F9" s="29"/>
      <c r="G9" s="29"/>
      <c r="H9" s="29"/>
      <c r="I9" s="29"/>
      <c r="J9" s="29"/>
      <c r="K9" s="29"/>
      <c r="L9" s="29"/>
      <c r="M9" s="29"/>
      <c r="N9" s="29"/>
      <c r="O9" s="29"/>
      <c r="P9" s="29"/>
      <c r="Q9" s="29"/>
      <c r="R9" s="29"/>
      <c r="S9" s="29"/>
      <c r="T9" s="29"/>
      <c r="U9" s="29"/>
      <c r="V9" s="29"/>
      <c r="W9" s="29"/>
      <c r="X9" s="29"/>
      <c r="Y9" s="29"/>
      <c r="Z9" s="29"/>
    </row>
    <row r="10" spans="1:28">
      <c r="A10" s="29"/>
      <c r="B10" s="29"/>
      <c r="C10" s="34" t="s">
        <v>155</v>
      </c>
      <c r="D10" s="29"/>
      <c r="E10" s="29"/>
      <c r="F10" s="29"/>
      <c r="G10" s="29"/>
      <c r="H10" s="29"/>
      <c r="I10" s="29"/>
      <c r="J10" s="29"/>
      <c r="K10" s="29"/>
      <c r="L10" s="29"/>
      <c r="M10" s="29"/>
      <c r="N10" s="29"/>
      <c r="O10" s="29"/>
      <c r="P10" s="29"/>
      <c r="Q10" s="29"/>
      <c r="R10" s="29"/>
      <c r="S10" s="29"/>
      <c r="T10" s="29"/>
      <c r="U10" s="29"/>
      <c r="V10" s="29"/>
      <c r="W10" s="29"/>
      <c r="X10" s="29"/>
      <c r="Y10" s="29"/>
      <c r="Z10" s="29"/>
    </row>
    <row r="11" spans="1:28">
      <c r="A11" s="29"/>
      <c r="B11" s="29"/>
      <c r="C11" s="34" t="s">
        <v>213</v>
      </c>
      <c r="D11" s="29"/>
      <c r="E11" s="29"/>
      <c r="F11" s="29"/>
      <c r="G11" s="29"/>
      <c r="H11" s="29"/>
      <c r="I11" s="29"/>
      <c r="J11" s="29"/>
      <c r="K11" s="29"/>
      <c r="L11" s="29"/>
      <c r="M11" s="29"/>
      <c r="N11" s="29"/>
      <c r="O11" s="29"/>
      <c r="P11" s="29"/>
      <c r="Q11" s="29"/>
      <c r="R11" s="29"/>
      <c r="S11" s="29"/>
      <c r="T11" s="29"/>
      <c r="U11" s="29"/>
      <c r="V11" s="29"/>
      <c r="W11" s="29"/>
      <c r="X11" s="29"/>
      <c r="Y11" s="29"/>
      <c r="Z11" s="29"/>
    </row>
    <row r="12" spans="1:28">
      <c r="A12" s="29"/>
      <c r="B12" s="29"/>
      <c r="C12" s="29"/>
      <c r="D12" s="29"/>
      <c r="E12" s="29"/>
      <c r="F12" s="29"/>
      <c r="G12" s="29"/>
      <c r="H12" s="29"/>
      <c r="I12" s="29"/>
      <c r="J12" s="29"/>
      <c r="K12" s="29"/>
      <c r="L12" s="29"/>
      <c r="M12" s="29" t="s">
        <v>2</v>
      </c>
      <c r="N12" s="29"/>
      <c r="O12" s="29"/>
      <c r="P12" s="29"/>
      <c r="Q12" s="29"/>
      <c r="R12" s="29"/>
      <c r="S12" s="29"/>
      <c r="T12" s="29"/>
      <c r="U12" s="29"/>
      <c r="V12" s="29"/>
      <c r="W12" s="29"/>
      <c r="X12" s="29"/>
      <c r="Y12" s="29"/>
      <c r="Z12" s="29"/>
    </row>
    <row r="13" spans="1:28">
      <c r="A13" s="29"/>
      <c r="B13" s="29"/>
      <c r="C13" s="29"/>
      <c r="D13" s="29"/>
      <c r="E13" s="29"/>
      <c r="F13" s="29"/>
      <c r="G13" s="29"/>
      <c r="H13" s="29"/>
      <c r="I13" s="29"/>
      <c r="J13" s="29"/>
      <c r="K13" s="29"/>
      <c r="L13" s="29"/>
      <c r="M13" s="29"/>
      <c r="N13" s="29"/>
      <c r="O13" s="29"/>
      <c r="P13" s="29"/>
      <c r="Q13" s="29"/>
      <c r="R13" s="29"/>
      <c r="S13" s="29"/>
      <c r="T13" s="29"/>
      <c r="U13" s="29"/>
      <c r="V13" s="29"/>
      <c r="W13" s="29"/>
      <c r="X13" s="29"/>
      <c r="Y13" s="53" t="s">
        <v>151</v>
      </c>
      <c r="Z13" s="29"/>
    </row>
    <row r="14" spans="1:28">
      <c r="A14" s="29"/>
      <c r="B14" s="586" t="s">
        <v>3</v>
      </c>
      <c r="C14" s="586"/>
      <c r="D14" s="586"/>
      <c r="E14" s="586"/>
      <c r="F14" s="586"/>
      <c r="G14" s="587" t="s">
        <v>59</v>
      </c>
      <c r="H14" s="587"/>
      <c r="I14" s="587"/>
      <c r="J14" s="587"/>
      <c r="K14" s="587"/>
      <c r="L14" s="587"/>
      <c r="M14" s="587"/>
      <c r="N14" s="587"/>
      <c r="O14" s="532" t="s">
        <v>28</v>
      </c>
      <c r="P14" s="532"/>
      <c r="Q14" s="532"/>
      <c r="R14" s="532"/>
      <c r="S14" s="532"/>
      <c r="T14" s="532"/>
      <c r="U14" s="532"/>
      <c r="V14" s="532"/>
      <c r="W14" s="532"/>
      <c r="X14" s="532"/>
      <c r="Y14" s="532"/>
      <c r="Z14" s="29"/>
    </row>
    <row r="15" spans="1:28" ht="18" customHeight="1">
      <c r="A15" s="29"/>
      <c r="B15" s="567" t="s">
        <v>27</v>
      </c>
      <c r="C15" s="568"/>
      <c r="D15" s="568"/>
      <c r="E15" s="568"/>
      <c r="F15" s="569"/>
      <c r="G15" s="570" t="s">
        <v>58</v>
      </c>
      <c r="H15" s="571"/>
      <c r="I15" s="571"/>
      <c r="J15" s="571"/>
      <c r="K15" s="571"/>
      <c r="L15" s="571"/>
      <c r="M15" s="571"/>
      <c r="N15" s="572"/>
      <c r="O15" s="579" t="s">
        <v>80</v>
      </c>
      <c r="P15" s="580"/>
      <c r="Q15" s="559">
        <v>52</v>
      </c>
      <c r="R15" s="559"/>
      <c r="S15" s="434" t="s">
        <v>4</v>
      </c>
      <c r="T15" s="559">
        <v>10</v>
      </c>
      <c r="U15" s="559"/>
      <c r="V15" s="434" t="s">
        <v>5</v>
      </c>
      <c r="W15" s="559">
        <v>10</v>
      </c>
      <c r="X15" s="559"/>
      <c r="Y15" s="436" t="s">
        <v>6</v>
      </c>
      <c r="Z15" s="29"/>
      <c r="AB15" s="3"/>
    </row>
    <row r="16" spans="1:28" ht="8.65" customHeight="1">
      <c r="A16" s="29"/>
      <c r="B16" s="415"/>
      <c r="C16" s="416"/>
      <c r="D16" s="416"/>
      <c r="E16" s="416"/>
      <c r="F16" s="417"/>
      <c r="G16" s="573"/>
      <c r="H16" s="574"/>
      <c r="I16" s="574"/>
      <c r="J16" s="574"/>
      <c r="K16" s="574"/>
      <c r="L16" s="574"/>
      <c r="M16" s="574"/>
      <c r="N16" s="575"/>
      <c r="O16" s="579"/>
      <c r="P16" s="580"/>
      <c r="Q16" s="559"/>
      <c r="R16" s="559"/>
      <c r="S16" s="435"/>
      <c r="T16" s="559"/>
      <c r="U16" s="559"/>
      <c r="V16" s="435"/>
      <c r="W16" s="559"/>
      <c r="X16" s="559"/>
      <c r="Y16" s="433"/>
      <c r="Z16" s="29"/>
      <c r="AB16" s="33"/>
    </row>
    <row r="17" spans="1:26" ht="12.6" customHeight="1">
      <c r="A17" s="29"/>
      <c r="B17" s="415"/>
      <c r="C17" s="416"/>
      <c r="D17" s="416"/>
      <c r="E17" s="416"/>
      <c r="F17" s="417"/>
      <c r="G17" s="573"/>
      <c r="H17" s="574"/>
      <c r="I17" s="574"/>
      <c r="J17" s="574"/>
      <c r="K17" s="574"/>
      <c r="L17" s="574"/>
      <c r="M17" s="574"/>
      <c r="N17" s="575"/>
      <c r="O17" s="532" t="s">
        <v>62</v>
      </c>
      <c r="P17" s="532"/>
      <c r="Q17" s="532"/>
      <c r="R17" s="532"/>
      <c r="S17" s="560">
        <v>45</v>
      </c>
      <c r="T17" s="560"/>
      <c r="U17" s="560"/>
      <c r="V17" s="560"/>
      <c r="W17" s="560"/>
      <c r="X17" s="560"/>
      <c r="Y17" s="560"/>
      <c r="Z17" s="29"/>
    </row>
    <row r="18" spans="1:26" ht="12" customHeight="1">
      <c r="A18" s="29"/>
      <c r="B18" s="418"/>
      <c r="C18" s="419"/>
      <c r="D18" s="419"/>
      <c r="E18" s="419"/>
      <c r="F18" s="420"/>
      <c r="G18" s="576"/>
      <c r="H18" s="577"/>
      <c r="I18" s="577"/>
      <c r="J18" s="577"/>
      <c r="K18" s="577"/>
      <c r="L18" s="577"/>
      <c r="M18" s="577"/>
      <c r="N18" s="578"/>
      <c r="O18" s="532"/>
      <c r="P18" s="532"/>
      <c r="Q18" s="532"/>
      <c r="R18" s="532"/>
      <c r="S18" s="560"/>
      <c r="T18" s="560"/>
      <c r="U18" s="560"/>
      <c r="V18" s="560"/>
      <c r="W18" s="560"/>
      <c r="X18" s="560"/>
      <c r="Y18" s="560"/>
      <c r="Z18" s="29"/>
    </row>
    <row r="19" spans="1:26" ht="14.65" customHeight="1">
      <c r="A19" s="29"/>
      <c r="B19" s="554" t="s">
        <v>63</v>
      </c>
      <c r="C19" s="554"/>
      <c r="D19" s="561" t="s">
        <v>7</v>
      </c>
      <c r="E19" s="561"/>
      <c r="F19" s="561"/>
      <c r="G19" s="563" t="s">
        <v>84</v>
      </c>
      <c r="H19" s="563"/>
      <c r="I19" s="563"/>
      <c r="J19" s="563"/>
      <c r="K19" s="563"/>
      <c r="L19" s="563"/>
      <c r="M19" s="563"/>
      <c r="N19" s="563"/>
      <c r="O19" s="563"/>
      <c r="P19" s="563"/>
      <c r="Q19" s="563"/>
      <c r="R19" s="563"/>
      <c r="S19" s="563"/>
      <c r="T19" s="563"/>
      <c r="U19" s="563"/>
      <c r="V19" s="563"/>
      <c r="W19" s="563"/>
      <c r="X19" s="563"/>
      <c r="Y19" s="563"/>
      <c r="Z19" s="29"/>
    </row>
    <row r="20" spans="1:26" ht="12.6" customHeight="1">
      <c r="A20" s="29"/>
      <c r="B20" s="554"/>
      <c r="C20" s="554"/>
      <c r="D20" s="562"/>
      <c r="E20" s="562"/>
      <c r="F20" s="562"/>
      <c r="G20" s="564"/>
      <c r="H20" s="564"/>
      <c r="I20" s="564"/>
      <c r="J20" s="564"/>
      <c r="K20" s="564"/>
      <c r="L20" s="564"/>
      <c r="M20" s="564"/>
      <c r="N20" s="564"/>
      <c r="O20" s="564"/>
      <c r="P20" s="564"/>
      <c r="Q20" s="564"/>
      <c r="R20" s="564"/>
      <c r="S20" s="564"/>
      <c r="T20" s="564"/>
      <c r="U20" s="564"/>
      <c r="V20" s="564"/>
      <c r="W20" s="564"/>
      <c r="X20" s="564"/>
      <c r="Y20" s="564"/>
      <c r="Z20" s="29"/>
    </row>
    <row r="21" spans="1:26" ht="11.65" customHeight="1">
      <c r="A21" s="29"/>
      <c r="B21" s="554"/>
      <c r="C21" s="554"/>
      <c r="D21" s="562" t="s">
        <v>8</v>
      </c>
      <c r="E21" s="562"/>
      <c r="F21" s="562"/>
      <c r="G21" s="565"/>
      <c r="H21" s="565"/>
      <c r="I21" s="565"/>
      <c r="J21" s="565"/>
      <c r="K21" s="565"/>
      <c r="L21" s="565"/>
      <c r="M21" s="565"/>
      <c r="N21" s="565"/>
      <c r="O21" s="565"/>
      <c r="P21" s="565"/>
      <c r="Q21" s="565"/>
      <c r="R21" s="565"/>
      <c r="S21" s="565"/>
      <c r="T21" s="565"/>
      <c r="U21" s="565"/>
      <c r="V21" s="565"/>
      <c r="W21" s="565"/>
      <c r="X21" s="565"/>
      <c r="Y21" s="565"/>
      <c r="Z21" s="29"/>
    </row>
    <row r="22" spans="1:26" ht="12.6" customHeight="1">
      <c r="A22" s="29"/>
      <c r="B22" s="554"/>
      <c r="C22" s="554"/>
      <c r="D22" s="555"/>
      <c r="E22" s="555"/>
      <c r="F22" s="555"/>
      <c r="G22" s="566"/>
      <c r="H22" s="566"/>
      <c r="I22" s="566"/>
      <c r="J22" s="566"/>
      <c r="K22" s="566"/>
      <c r="L22" s="566"/>
      <c r="M22" s="566"/>
      <c r="N22" s="566"/>
      <c r="O22" s="566"/>
      <c r="P22" s="566"/>
      <c r="Q22" s="566"/>
      <c r="R22" s="566"/>
      <c r="S22" s="566"/>
      <c r="T22" s="566"/>
      <c r="U22" s="566"/>
      <c r="V22" s="566"/>
      <c r="W22" s="566"/>
      <c r="X22" s="566"/>
      <c r="Y22" s="566"/>
      <c r="Z22" s="29"/>
    </row>
    <row r="23" spans="1:26" ht="13.15" customHeight="1">
      <c r="A23" s="29"/>
      <c r="B23" s="554"/>
      <c r="C23" s="554"/>
      <c r="D23" s="532" t="s">
        <v>95</v>
      </c>
      <c r="E23" s="532"/>
      <c r="F23" s="532"/>
      <c r="G23" s="581" t="s">
        <v>85</v>
      </c>
      <c r="H23" s="581"/>
      <c r="I23" s="581"/>
      <c r="J23" s="581"/>
      <c r="K23" s="581"/>
      <c r="L23" s="581"/>
      <c r="M23" s="581"/>
      <c r="N23" s="581"/>
      <c r="O23" s="582" t="s">
        <v>10</v>
      </c>
      <c r="P23" s="534"/>
      <c r="Q23" s="534"/>
      <c r="R23" s="581" t="s">
        <v>66</v>
      </c>
      <c r="S23" s="581"/>
      <c r="T23" s="581"/>
      <c r="U23" s="581"/>
      <c r="V23" s="581"/>
      <c r="W23" s="581"/>
      <c r="X23" s="581"/>
      <c r="Y23" s="581"/>
      <c r="Z23" s="29"/>
    </row>
    <row r="24" spans="1:26" ht="12" customHeight="1">
      <c r="A24" s="29"/>
      <c r="B24" s="554"/>
      <c r="C24" s="554"/>
      <c r="D24" s="532"/>
      <c r="E24" s="532"/>
      <c r="F24" s="532"/>
      <c r="G24" s="581"/>
      <c r="H24" s="581"/>
      <c r="I24" s="581"/>
      <c r="J24" s="581"/>
      <c r="K24" s="581"/>
      <c r="L24" s="581"/>
      <c r="M24" s="581"/>
      <c r="N24" s="581"/>
      <c r="O24" s="534"/>
      <c r="P24" s="534"/>
      <c r="Q24" s="534"/>
      <c r="R24" s="581"/>
      <c r="S24" s="581"/>
      <c r="T24" s="581"/>
      <c r="U24" s="581"/>
      <c r="V24" s="581"/>
      <c r="W24" s="581"/>
      <c r="X24" s="581"/>
      <c r="Y24" s="581"/>
      <c r="Z24" s="29"/>
    </row>
    <row r="25" spans="1:26">
      <c r="A25" s="29"/>
      <c r="B25" s="554"/>
      <c r="C25" s="554"/>
      <c r="D25" s="555" t="s">
        <v>9</v>
      </c>
      <c r="E25" s="555"/>
      <c r="F25" s="555"/>
      <c r="G25" s="35" t="s">
        <v>11</v>
      </c>
      <c r="H25" s="556" t="s">
        <v>67</v>
      </c>
      <c r="I25" s="556"/>
      <c r="J25" s="556"/>
      <c r="K25" s="557"/>
      <c r="L25" s="558"/>
      <c r="M25" s="558"/>
      <c r="N25" s="558"/>
      <c r="O25" s="558"/>
      <c r="P25" s="558"/>
      <c r="Q25" s="558"/>
      <c r="R25" s="558"/>
      <c r="S25" s="558"/>
      <c r="T25" s="558"/>
      <c r="U25" s="558"/>
      <c r="V25" s="558"/>
      <c r="W25" s="558"/>
      <c r="X25" s="558"/>
      <c r="Y25" s="558"/>
      <c r="Z25" s="29"/>
    </row>
    <row r="26" spans="1:26" ht="14.65" customHeight="1">
      <c r="A26" s="29"/>
      <c r="B26" s="554"/>
      <c r="C26" s="554"/>
      <c r="D26" s="532"/>
      <c r="E26" s="532"/>
      <c r="F26" s="532"/>
      <c r="G26" s="535" t="s">
        <v>68</v>
      </c>
      <c r="H26" s="536"/>
      <c r="I26" s="536"/>
      <c r="J26" s="536"/>
      <c r="K26" s="536"/>
      <c r="L26" s="537"/>
      <c r="M26" s="537"/>
      <c r="N26" s="537"/>
      <c r="O26" s="537"/>
      <c r="P26" s="537"/>
      <c r="Q26" s="537"/>
      <c r="R26" s="537"/>
      <c r="S26" s="537"/>
      <c r="T26" s="537"/>
      <c r="U26" s="537"/>
      <c r="V26" s="537"/>
      <c r="W26" s="537"/>
      <c r="X26" s="537"/>
      <c r="Y26" s="537"/>
      <c r="Z26" s="29"/>
    </row>
    <row r="27" spans="1:26" ht="12.6" customHeight="1">
      <c r="A27" s="29"/>
      <c r="B27" s="554"/>
      <c r="C27" s="554"/>
      <c r="D27" s="532"/>
      <c r="E27" s="532"/>
      <c r="F27" s="532"/>
      <c r="G27" s="538"/>
      <c r="H27" s="537"/>
      <c r="I27" s="537"/>
      <c r="J27" s="537"/>
      <c r="K27" s="537"/>
      <c r="L27" s="537"/>
      <c r="M27" s="537"/>
      <c r="N27" s="537"/>
      <c r="O27" s="537"/>
      <c r="P27" s="537"/>
      <c r="Q27" s="537"/>
      <c r="R27" s="537"/>
      <c r="S27" s="537"/>
      <c r="T27" s="537"/>
      <c r="U27" s="537"/>
      <c r="V27" s="537"/>
      <c r="W27" s="537"/>
      <c r="X27" s="537"/>
      <c r="Y27" s="537"/>
      <c r="Z27" s="29"/>
    </row>
    <row r="28" spans="1:26" ht="13.15" customHeight="1">
      <c r="A28" s="29"/>
      <c r="B28" s="554"/>
      <c r="C28" s="554"/>
      <c r="D28" s="532" t="s">
        <v>12</v>
      </c>
      <c r="E28" s="532"/>
      <c r="F28" s="532"/>
      <c r="G28" s="533" t="s">
        <v>69</v>
      </c>
      <c r="H28" s="533"/>
      <c r="I28" s="533"/>
      <c r="J28" s="533"/>
      <c r="K28" s="533"/>
      <c r="L28" s="533"/>
      <c r="M28" s="533"/>
      <c r="N28" s="533"/>
      <c r="O28" s="437"/>
      <c r="P28" s="438"/>
      <c r="Q28" s="438"/>
      <c r="R28" s="438"/>
      <c r="S28" s="438"/>
      <c r="T28" s="438"/>
      <c r="U28" s="438"/>
      <c r="V28" s="438"/>
      <c r="W28" s="438"/>
      <c r="X28" s="438"/>
      <c r="Y28" s="439"/>
      <c r="Z28" s="29"/>
    </row>
    <row r="29" spans="1:26" ht="11.65" customHeight="1">
      <c r="A29" s="29"/>
      <c r="B29" s="554"/>
      <c r="C29" s="554"/>
      <c r="D29" s="532"/>
      <c r="E29" s="532"/>
      <c r="F29" s="532"/>
      <c r="G29" s="533"/>
      <c r="H29" s="533"/>
      <c r="I29" s="533"/>
      <c r="J29" s="533"/>
      <c r="K29" s="533"/>
      <c r="L29" s="533"/>
      <c r="M29" s="533"/>
      <c r="N29" s="533"/>
      <c r="O29" s="418"/>
      <c r="P29" s="419"/>
      <c r="Q29" s="419"/>
      <c r="R29" s="419"/>
      <c r="S29" s="419"/>
      <c r="T29" s="419"/>
      <c r="U29" s="419"/>
      <c r="V29" s="419"/>
      <c r="W29" s="419"/>
      <c r="X29" s="419"/>
      <c r="Y29" s="420"/>
      <c r="Z29" s="29"/>
    </row>
    <row r="30" spans="1:26" ht="15" customHeight="1">
      <c r="A30" s="29"/>
      <c r="B30" s="534" t="s">
        <v>64</v>
      </c>
      <c r="C30" s="534"/>
      <c r="D30" s="534"/>
      <c r="E30" s="534"/>
      <c r="F30" s="534"/>
      <c r="G30" s="552" t="s">
        <v>70</v>
      </c>
      <c r="H30" s="553"/>
      <c r="I30" s="553"/>
      <c r="J30" s="553"/>
      <c r="K30" s="553"/>
      <c r="L30" s="553"/>
      <c r="M30" s="553"/>
      <c r="N30" s="553"/>
      <c r="O30" s="553"/>
      <c r="P30" s="553"/>
      <c r="Q30" s="553"/>
      <c r="R30" s="553"/>
      <c r="S30" s="553"/>
      <c r="T30" s="553"/>
      <c r="U30" s="553"/>
      <c r="V30" s="553"/>
      <c r="W30" s="553"/>
      <c r="X30" s="553"/>
      <c r="Y30" s="553"/>
      <c r="Z30" s="29"/>
    </row>
    <row r="31" spans="1:26" ht="11.65" customHeight="1">
      <c r="A31" s="29"/>
      <c r="B31" s="534"/>
      <c r="C31" s="534"/>
      <c r="D31" s="534"/>
      <c r="E31" s="534"/>
      <c r="F31" s="534"/>
      <c r="G31" s="553"/>
      <c r="H31" s="553"/>
      <c r="I31" s="553"/>
      <c r="J31" s="553"/>
      <c r="K31" s="553"/>
      <c r="L31" s="553"/>
      <c r="M31" s="553"/>
      <c r="N31" s="553"/>
      <c r="O31" s="553"/>
      <c r="P31" s="553"/>
      <c r="Q31" s="553"/>
      <c r="R31" s="553"/>
      <c r="S31" s="553"/>
      <c r="T31" s="553"/>
      <c r="U31" s="553"/>
      <c r="V31" s="553"/>
      <c r="W31" s="553"/>
      <c r="X31" s="553"/>
      <c r="Y31" s="553"/>
      <c r="Z31" s="29"/>
    </row>
    <row r="32" spans="1:26">
      <c r="A32" s="29"/>
      <c r="B32" s="534"/>
      <c r="C32" s="534"/>
      <c r="D32" s="534"/>
      <c r="E32" s="534"/>
      <c r="F32" s="534"/>
      <c r="G32" s="60"/>
      <c r="H32" s="58" t="s">
        <v>97</v>
      </c>
      <c r="I32" s="58"/>
      <c r="J32" s="58"/>
      <c r="K32" s="58"/>
      <c r="L32" s="58"/>
      <c r="M32" s="58"/>
      <c r="N32" s="58"/>
      <c r="O32" s="58"/>
      <c r="P32" s="58"/>
      <c r="Q32" s="58"/>
      <c r="R32" s="58"/>
      <c r="S32" s="58"/>
      <c r="T32" s="58"/>
      <c r="U32" s="58"/>
      <c r="V32" s="58"/>
      <c r="W32" s="58"/>
      <c r="X32" s="58"/>
      <c r="Y32" s="59"/>
      <c r="Z32" s="29"/>
    </row>
    <row r="33" spans="1:26" ht="18" customHeight="1">
      <c r="A33" s="29"/>
      <c r="B33" s="437" t="s">
        <v>65</v>
      </c>
      <c r="C33" s="438"/>
      <c r="D33" s="438"/>
      <c r="E33" s="438"/>
      <c r="F33" s="439"/>
      <c r="G33" s="36" t="s">
        <v>11</v>
      </c>
      <c r="H33" s="533" t="s">
        <v>191</v>
      </c>
      <c r="I33" s="533"/>
      <c r="J33" s="533"/>
      <c r="K33" s="533"/>
      <c r="L33" s="534"/>
      <c r="M33" s="534"/>
      <c r="N33" s="534"/>
      <c r="O33" s="534"/>
      <c r="P33" s="534"/>
      <c r="Q33" s="534"/>
      <c r="R33" s="534"/>
      <c r="S33" s="534"/>
      <c r="T33" s="534"/>
      <c r="U33" s="534"/>
      <c r="V33" s="534"/>
      <c r="W33" s="534"/>
      <c r="X33" s="534"/>
      <c r="Y33" s="534"/>
      <c r="Z33" s="29"/>
    </row>
    <row r="34" spans="1:26">
      <c r="A34" s="29"/>
      <c r="B34" s="415"/>
      <c r="C34" s="416"/>
      <c r="D34" s="416"/>
      <c r="E34" s="416"/>
      <c r="F34" s="417"/>
      <c r="G34" s="535" t="s">
        <v>189</v>
      </c>
      <c r="H34" s="536"/>
      <c r="I34" s="536"/>
      <c r="J34" s="536"/>
      <c r="K34" s="536"/>
      <c r="L34" s="537"/>
      <c r="M34" s="537"/>
      <c r="N34" s="537"/>
      <c r="O34" s="537"/>
      <c r="P34" s="537"/>
      <c r="Q34" s="537"/>
      <c r="R34" s="537"/>
      <c r="S34" s="537"/>
      <c r="T34" s="537"/>
      <c r="U34" s="537"/>
      <c r="V34" s="537"/>
      <c r="W34" s="537"/>
      <c r="X34" s="537"/>
      <c r="Y34" s="537"/>
      <c r="Z34" s="29"/>
    </row>
    <row r="35" spans="1:26" ht="10.9" customHeight="1">
      <c r="A35" s="29"/>
      <c r="B35" s="415"/>
      <c r="C35" s="416"/>
      <c r="D35" s="416"/>
      <c r="E35" s="416"/>
      <c r="F35" s="417"/>
      <c r="G35" s="538"/>
      <c r="H35" s="537"/>
      <c r="I35" s="537"/>
      <c r="J35" s="537"/>
      <c r="K35" s="537"/>
      <c r="L35" s="537"/>
      <c r="M35" s="537"/>
      <c r="N35" s="537"/>
      <c r="O35" s="537"/>
      <c r="P35" s="537"/>
      <c r="Q35" s="537"/>
      <c r="R35" s="537"/>
      <c r="S35" s="537"/>
      <c r="T35" s="537"/>
      <c r="U35" s="537"/>
      <c r="V35" s="537"/>
      <c r="W35" s="537"/>
      <c r="X35" s="537"/>
      <c r="Y35" s="537"/>
      <c r="Z35" s="29"/>
    </row>
    <row r="36" spans="1:26" ht="10.9" customHeight="1">
      <c r="A36" s="29"/>
      <c r="B36" s="415"/>
      <c r="C36" s="416"/>
      <c r="D36" s="416"/>
      <c r="E36" s="416"/>
      <c r="F36" s="417"/>
      <c r="G36" s="539" t="s">
        <v>12</v>
      </c>
      <c r="H36" s="523"/>
      <c r="I36" s="524"/>
      <c r="J36" s="540" t="s">
        <v>190</v>
      </c>
      <c r="K36" s="541"/>
      <c r="L36" s="541"/>
      <c r="M36" s="541"/>
      <c r="N36" s="541"/>
      <c r="O36" s="542"/>
      <c r="P36" s="546"/>
      <c r="Q36" s="434"/>
      <c r="R36" s="434"/>
      <c r="S36" s="436"/>
      <c r="T36" s="548"/>
      <c r="U36" s="440"/>
      <c r="V36" s="440"/>
      <c r="W36" s="440"/>
      <c r="X36" s="440"/>
      <c r="Y36" s="549"/>
      <c r="Z36" s="29"/>
    </row>
    <row r="37" spans="1:26" ht="10.15" customHeight="1">
      <c r="A37" s="29"/>
      <c r="B37" s="418"/>
      <c r="C37" s="419"/>
      <c r="D37" s="419"/>
      <c r="E37" s="419"/>
      <c r="F37" s="420"/>
      <c r="G37" s="525"/>
      <c r="H37" s="526"/>
      <c r="I37" s="527"/>
      <c r="J37" s="543"/>
      <c r="K37" s="544"/>
      <c r="L37" s="544"/>
      <c r="M37" s="544"/>
      <c r="N37" s="544"/>
      <c r="O37" s="545"/>
      <c r="P37" s="547"/>
      <c r="Q37" s="435"/>
      <c r="R37" s="435"/>
      <c r="S37" s="433"/>
      <c r="T37" s="550"/>
      <c r="U37" s="441"/>
      <c r="V37" s="441"/>
      <c r="W37" s="441"/>
      <c r="X37" s="441"/>
      <c r="Y37" s="551"/>
      <c r="Z37" s="29"/>
    </row>
    <row r="38" spans="1:26" ht="25.15" customHeight="1">
      <c r="A38" s="29"/>
      <c r="B38" s="496" t="s">
        <v>231</v>
      </c>
      <c r="C38" s="497"/>
      <c r="D38" s="497"/>
      <c r="E38" s="497"/>
      <c r="F38" s="497"/>
      <c r="G38" s="602" t="s">
        <v>29</v>
      </c>
      <c r="H38" s="603"/>
      <c r="I38" s="603"/>
      <c r="J38" s="604"/>
      <c r="K38" s="608" t="s">
        <v>193</v>
      </c>
      <c r="L38" s="610" t="s">
        <v>200</v>
      </c>
      <c r="M38" s="612" t="s">
        <v>205</v>
      </c>
      <c r="N38" s="613"/>
      <c r="O38" s="613"/>
      <c r="P38" s="613"/>
      <c r="Q38" s="613"/>
      <c r="R38" s="613"/>
      <c r="S38" s="613"/>
      <c r="T38" s="613"/>
      <c r="U38" s="613"/>
      <c r="V38" s="613"/>
      <c r="W38" s="614"/>
      <c r="X38" s="615" t="s">
        <v>206</v>
      </c>
      <c r="Y38" s="616"/>
      <c r="Z38" s="29"/>
    </row>
    <row r="39" spans="1:26" ht="25.15" customHeight="1">
      <c r="A39" s="29"/>
      <c r="B39" s="496"/>
      <c r="C39" s="497"/>
      <c r="D39" s="497"/>
      <c r="E39" s="497"/>
      <c r="F39" s="497"/>
      <c r="G39" s="605"/>
      <c r="H39" s="606"/>
      <c r="I39" s="606"/>
      <c r="J39" s="607"/>
      <c r="K39" s="609"/>
      <c r="L39" s="611"/>
      <c r="M39" s="144" t="s">
        <v>194</v>
      </c>
      <c r="N39" s="619" t="s">
        <v>195</v>
      </c>
      <c r="O39" s="619"/>
      <c r="P39" s="619"/>
      <c r="Q39" s="620"/>
      <c r="R39" s="621" t="s">
        <v>229</v>
      </c>
      <c r="S39" s="622"/>
      <c r="T39" s="623"/>
      <c r="U39" s="624" t="s">
        <v>204</v>
      </c>
      <c r="V39" s="619"/>
      <c r="W39" s="620"/>
      <c r="X39" s="617"/>
      <c r="Y39" s="618"/>
      <c r="Z39" s="29"/>
    </row>
    <row r="40" spans="1:26" ht="25.15" customHeight="1">
      <c r="A40" s="29"/>
      <c r="B40" s="497"/>
      <c r="C40" s="497"/>
      <c r="D40" s="497"/>
      <c r="E40" s="497"/>
      <c r="F40" s="497"/>
      <c r="G40" s="625" t="s">
        <v>13</v>
      </c>
      <c r="H40" s="626"/>
      <c r="I40" s="626"/>
      <c r="J40" s="626"/>
      <c r="K40" s="145">
        <v>2</v>
      </c>
      <c r="L40" s="148"/>
      <c r="M40" s="149" t="s">
        <v>32</v>
      </c>
      <c r="N40" s="627" t="s">
        <v>196</v>
      </c>
      <c r="O40" s="627"/>
      <c r="P40" s="627"/>
      <c r="Q40" s="628"/>
      <c r="R40" s="150"/>
      <c r="S40" s="151"/>
      <c r="T40" s="152"/>
      <c r="U40" s="629" t="s">
        <v>210</v>
      </c>
      <c r="V40" s="630"/>
      <c r="W40" s="631"/>
      <c r="X40" s="153" t="s">
        <v>32</v>
      </c>
      <c r="Y40" s="154" t="s">
        <v>30</v>
      </c>
      <c r="Z40" s="29"/>
    </row>
    <row r="41" spans="1:26" ht="25.15" customHeight="1">
      <c r="A41" s="29"/>
      <c r="B41" s="497"/>
      <c r="C41" s="497"/>
      <c r="D41" s="497"/>
      <c r="E41" s="497"/>
      <c r="F41" s="497"/>
      <c r="G41" s="588" t="s">
        <v>14</v>
      </c>
      <c r="H41" s="589"/>
      <c r="I41" s="589"/>
      <c r="J41" s="589"/>
      <c r="K41" s="146">
        <v>2</v>
      </c>
      <c r="L41" s="155"/>
      <c r="M41" s="156" t="s">
        <v>32</v>
      </c>
      <c r="N41" s="590" t="s">
        <v>207</v>
      </c>
      <c r="O41" s="590"/>
      <c r="P41" s="590"/>
      <c r="Q41" s="591"/>
      <c r="R41" s="157" t="s">
        <v>33</v>
      </c>
      <c r="S41" s="158">
        <v>30</v>
      </c>
      <c r="T41" s="159" t="s">
        <v>94</v>
      </c>
      <c r="U41" s="592" t="s">
        <v>211</v>
      </c>
      <c r="V41" s="593"/>
      <c r="W41" s="594"/>
      <c r="X41" s="160" t="s">
        <v>32</v>
      </c>
      <c r="Y41" s="161" t="s">
        <v>30</v>
      </c>
      <c r="Z41" s="29"/>
    </row>
    <row r="42" spans="1:26" ht="25.15" customHeight="1">
      <c r="A42" s="29"/>
      <c r="B42" s="497"/>
      <c r="C42" s="497"/>
      <c r="D42" s="497"/>
      <c r="E42" s="497"/>
      <c r="F42" s="497"/>
      <c r="G42" s="588" t="s">
        <v>15</v>
      </c>
      <c r="H42" s="589"/>
      <c r="I42" s="589"/>
      <c r="J42" s="589"/>
      <c r="K42" s="146">
        <v>2</v>
      </c>
      <c r="L42" s="155" t="s">
        <v>32</v>
      </c>
      <c r="M42" s="156"/>
      <c r="N42" s="590"/>
      <c r="O42" s="590"/>
      <c r="P42" s="590"/>
      <c r="Q42" s="591"/>
      <c r="R42" s="157"/>
      <c r="S42" s="158"/>
      <c r="T42" s="159"/>
      <c r="U42" s="592"/>
      <c r="V42" s="593"/>
      <c r="W42" s="594"/>
      <c r="X42" s="160"/>
      <c r="Y42" s="161"/>
      <c r="Z42" s="29"/>
    </row>
    <row r="43" spans="1:26" ht="25.15" customHeight="1">
      <c r="A43" s="29"/>
      <c r="B43" s="497"/>
      <c r="C43" s="497"/>
      <c r="D43" s="497"/>
      <c r="E43" s="497"/>
      <c r="F43" s="497"/>
      <c r="G43" s="595" t="s">
        <v>16</v>
      </c>
      <c r="H43" s="596"/>
      <c r="I43" s="596"/>
      <c r="J43" s="596"/>
      <c r="K43" s="147">
        <v>2</v>
      </c>
      <c r="L43" s="162" t="s">
        <v>32</v>
      </c>
      <c r="M43" s="163"/>
      <c r="N43" s="597"/>
      <c r="O43" s="597"/>
      <c r="P43" s="597"/>
      <c r="Q43" s="598"/>
      <c r="R43" s="164"/>
      <c r="S43" s="165"/>
      <c r="T43" s="166"/>
      <c r="U43" s="599"/>
      <c r="V43" s="600"/>
      <c r="W43" s="601"/>
      <c r="X43" s="167"/>
      <c r="Y43" s="168"/>
      <c r="Z43" s="29"/>
    </row>
    <row r="44" spans="1:26" ht="31.15" customHeight="1">
      <c r="A44" s="29"/>
      <c r="B44" s="442" t="s">
        <v>154</v>
      </c>
      <c r="C44" s="443"/>
      <c r="D44" s="443"/>
      <c r="E44" s="443"/>
      <c r="F44" s="504"/>
      <c r="G44" s="505" t="s">
        <v>152</v>
      </c>
      <c r="H44" s="506"/>
      <c r="I44" s="506"/>
      <c r="J44" s="506"/>
      <c r="K44" s="507"/>
      <c r="L44" s="508" t="s">
        <v>218</v>
      </c>
      <c r="M44" s="509"/>
      <c r="N44" s="509"/>
      <c r="O44" s="509"/>
      <c r="P44" s="509"/>
      <c r="Q44" s="509"/>
      <c r="R44" s="509"/>
      <c r="S44" s="509"/>
      <c r="T44" s="509"/>
      <c r="U44" s="509"/>
      <c r="V44" s="509"/>
      <c r="W44" s="509"/>
      <c r="X44" s="509"/>
      <c r="Y44" s="510"/>
      <c r="Z44" s="29"/>
    </row>
    <row r="45" spans="1:26" ht="10.15" hidden="1" customHeight="1">
      <c r="A45" s="29"/>
      <c r="B45" s="511" t="s">
        <v>118</v>
      </c>
      <c r="C45" s="512"/>
      <c r="D45" s="512"/>
      <c r="E45" s="512"/>
      <c r="F45" s="513"/>
      <c r="G45" s="514" t="s">
        <v>119</v>
      </c>
      <c r="H45" s="515"/>
      <c r="I45" s="515"/>
      <c r="J45" s="515"/>
      <c r="K45" s="516"/>
      <c r="L45" s="517" t="s">
        <v>125</v>
      </c>
      <c r="M45" s="518"/>
      <c r="N45" s="518"/>
      <c r="O45" s="518"/>
      <c r="P45" s="518"/>
      <c r="Q45" s="518"/>
      <c r="R45" s="518"/>
      <c r="S45" s="518"/>
      <c r="T45" s="519" t="s">
        <v>120</v>
      </c>
      <c r="U45" s="520"/>
      <c r="V45" s="520"/>
      <c r="W45" s="520"/>
      <c r="X45" s="520"/>
      <c r="Y45" s="521"/>
      <c r="Z45" s="29"/>
    </row>
    <row r="46" spans="1:26" ht="19.899999999999999" customHeight="1">
      <c r="A46" s="29"/>
      <c r="B46" s="532" t="s">
        <v>140</v>
      </c>
      <c r="C46" s="532"/>
      <c r="D46" s="532"/>
      <c r="E46" s="532"/>
      <c r="F46" s="532"/>
      <c r="G46" s="532" t="s">
        <v>18</v>
      </c>
      <c r="H46" s="532"/>
      <c r="I46" s="532"/>
      <c r="J46" s="532"/>
      <c r="K46" s="532"/>
      <c r="L46" s="532"/>
      <c r="M46" s="532"/>
      <c r="N46" s="532"/>
      <c r="O46" s="532"/>
      <c r="P46" s="532"/>
      <c r="Q46" s="532"/>
      <c r="R46" s="632">
        <v>3</v>
      </c>
      <c r="S46" s="633"/>
      <c r="T46" s="170" t="s">
        <v>19</v>
      </c>
      <c r="U46" s="171"/>
      <c r="V46" s="171"/>
      <c r="W46" s="171"/>
      <c r="X46" s="171"/>
      <c r="Y46" s="172"/>
      <c r="Z46" s="29"/>
    </row>
    <row r="47" spans="1:26" ht="13.9" customHeight="1">
      <c r="A47" s="29"/>
      <c r="B47" s="635" t="s">
        <v>219</v>
      </c>
      <c r="C47" s="636"/>
      <c r="D47" s="636"/>
      <c r="E47" s="636"/>
      <c r="F47" s="637"/>
      <c r="G47" s="641" t="s">
        <v>32</v>
      </c>
      <c r="H47" s="425"/>
      <c r="I47" s="634" t="s">
        <v>217</v>
      </c>
      <c r="J47" s="634"/>
      <c r="K47" s="634"/>
      <c r="L47" s="634"/>
      <c r="M47" s="634"/>
      <c r="N47" s="634"/>
      <c r="O47" s="634"/>
      <c r="P47" s="634"/>
      <c r="Q47" s="634"/>
      <c r="R47" s="634"/>
      <c r="S47" s="634"/>
      <c r="T47" s="634"/>
      <c r="U47" s="634"/>
      <c r="V47" s="634"/>
      <c r="W47" s="634"/>
      <c r="X47" s="634"/>
      <c r="Y47" s="634"/>
      <c r="Z47" s="29"/>
    </row>
    <row r="48" spans="1:26" ht="15.6" customHeight="1">
      <c r="A48" s="29"/>
      <c r="B48" s="638"/>
      <c r="C48" s="639"/>
      <c r="D48" s="639"/>
      <c r="E48" s="639"/>
      <c r="F48" s="640"/>
      <c r="G48" s="642"/>
      <c r="H48" s="643"/>
      <c r="I48" s="634"/>
      <c r="J48" s="634"/>
      <c r="K48" s="634"/>
      <c r="L48" s="634"/>
      <c r="M48" s="634"/>
      <c r="N48" s="634"/>
      <c r="O48" s="634"/>
      <c r="P48" s="634"/>
      <c r="Q48" s="634"/>
      <c r="R48" s="634"/>
      <c r="S48" s="634"/>
      <c r="T48" s="634"/>
      <c r="U48" s="634"/>
      <c r="V48" s="634"/>
      <c r="W48" s="634"/>
      <c r="X48" s="634"/>
      <c r="Y48" s="634"/>
      <c r="Z48" s="29"/>
    </row>
    <row r="49" spans="1:26" ht="10.15" customHeight="1">
      <c r="A49" s="85"/>
      <c r="B49" s="86"/>
      <c r="C49" s="86"/>
      <c r="D49" s="86"/>
      <c r="E49" s="86"/>
      <c r="F49" s="86"/>
      <c r="G49" s="86"/>
      <c r="H49" s="86"/>
      <c r="I49" s="86"/>
      <c r="J49" s="86"/>
      <c r="K49" s="86"/>
      <c r="L49" s="86"/>
      <c r="M49" s="86"/>
      <c r="N49" s="86"/>
      <c r="O49" s="86"/>
      <c r="P49" s="86"/>
      <c r="Q49" s="86"/>
      <c r="R49" s="87"/>
      <c r="S49" s="87"/>
      <c r="T49" s="86"/>
      <c r="U49" s="86"/>
      <c r="V49" s="86"/>
      <c r="W49" s="88"/>
      <c r="X49" s="88"/>
      <c r="Y49" s="88"/>
      <c r="Z49" s="85"/>
    </row>
    <row r="50" spans="1:26" ht="15.75" customHeight="1">
      <c r="A50" s="29"/>
      <c r="B50" s="89" t="s">
        <v>110</v>
      </c>
      <c r="C50" s="31"/>
      <c r="D50" s="31"/>
      <c r="E50" s="31"/>
      <c r="F50" s="31"/>
      <c r="G50" s="31"/>
      <c r="H50" s="31"/>
      <c r="I50" s="31"/>
      <c r="J50" s="31"/>
      <c r="K50" s="31"/>
      <c r="L50" s="31"/>
      <c r="M50" s="31"/>
      <c r="N50" s="31"/>
      <c r="O50" s="31"/>
      <c r="P50" s="31"/>
      <c r="Q50" s="31"/>
      <c r="R50" s="30"/>
      <c r="S50" s="30"/>
      <c r="T50" s="31"/>
      <c r="U50" s="31"/>
      <c r="V50" s="31"/>
      <c r="W50" s="29"/>
      <c r="X50" s="29"/>
      <c r="Y50" s="29"/>
      <c r="Z50" s="29"/>
    </row>
    <row r="51" spans="1:26" ht="13.9" customHeight="1">
      <c r="B51" s="522" t="s">
        <v>111</v>
      </c>
      <c r="C51" s="523"/>
      <c r="D51" s="524"/>
      <c r="E51" s="528" t="s">
        <v>112</v>
      </c>
      <c r="F51" s="529"/>
      <c r="G51" s="530" t="s">
        <v>113</v>
      </c>
      <c r="H51" s="530"/>
      <c r="I51" s="530"/>
      <c r="J51" s="530" t="s">
        <v>114</v>
      </c>
      <c r="K51" s="530"/>
      <c r="L51" s="530"/>
      <c r="M51" s="530" t="s">
        <v>115</v>
      </c>
      <c r="N51" s="530"/>
      <c r="O51" s="530"/>
      <c r="P51" s="528"/>
      <c r="Q51" s="531"/>
      <c r="R51" s="529"/>
      <c r="S51" s="90" t="s">
        <v>116</v>
      </c>
      <c r="T51" s="91"/>
      <c r="U51" s="37"/>
      <c r="V51" s="37"/>
      <c r="W51" s="37"/>
      <c r="X51" s="37"/>
      <c r="Y51" s="38"/>
      <c r="Z51" s="29"/>
    </row>
    <row r="52" spans="1:26" ht="23.65" customHeight="1">
      <c r="A52" s="92"/>
      <c r="B52" s="525"/>
      <c r="C52" s="526"/>
      <c r="D52" s="527"/>
      <c r="E52" s="418"/>
      <c r="F52" s="420"/>
      <c r="G52" s="532"/>
      <c r="H52" s="532"/>
      <c r="I52" s="532"/>
      <c r="J52" s="532"/>
      <c r="K52" s="532"/>
      <c r="L52" s="532"/>
      <c r="M52" s="532"/>
      <c r="N52" s="532"/>
      <c r="O52" s="532"/>
      <c r="P52" s="532"/>
      <c r="Q52" s="532"/>
      <c r="R52" s="532"/>
      <c r="S52" s="48"/>
      <c r="T52" s="39"/>
      <c r="U52" s="39"/>
      <c r="V52" s="39"/>
      <c r="W52" s="39"/>
      <c r="X52" s="39"/>
      <c r="Y52" s="40"/>
      <c r="Z52" s="29"/>
    </row>
    <row r="53" spans="1:26" ht="9.7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ht="18" hidden="1" customHeight="1">
      <c r="A54" s="29"/>
      <c r="B54" s="442" t="s">
        <v>141</v>
      </c>
      <c r="C54" s="438"/>
      <c r="D54" s="438"/>
      <c r="E54" s="438"/>
      <c r="F54" s="439"/>
      <c r="G54" s="443" t="s">
        <v>148</v>
      </c>
      <c r="H54" s="438"/>
      <c r="I54" s="438"/>
      <c r="J54" s="438"/>
      <c r="K54" s="438"/>
      <c r="L54" s="438"/>
      <c r="M54" s="438"/>
      <c r="N54" s="438"/>
      <c r="O54" s="438"/>
      <c r="P54" s="438"/>
      <c r="Q54" s="438"/>
      <c r="R54" s="444" t="s">
        <v>94</v>
      </c>
      <c r="S54" s="445"/>
      <c r="T54" s="448" t="s">
        <v>93</v>
      </c>
      <c r="U54" s="449"/>
      <c r="V54" s="449"/>
      <c r="W54" s="449"/>
      <c r="X54" s="449"/>
      <c r="Y54" s="450"/>
      <c r="Z54" s="29"/>
    </row>
    <row r="55" spans="1:26" hidden="1">
      <c r="A55" s="29"/>
      <c r="B55" s="418"/>
      <c r="C55" s="419"/>
      <c r="D55" s="419"/>
      <c r="E55" s="419"/>
      <c r="F55" s="420"/>
      <c r="G55" s="419"/>
      <c r="H55" s="419"/>
      <c r="I55" s="419"/>
      <c r="J55" s="419"/>
      <c r="K55" s="419"/>
      <c r="L55" s="419"/>
      <c r="M55" s="419"/>
      <c r="N55" s="419"/>
      <c r="O55" s="419"/>
      <c r="P55" s="419"/>
      <c r="Q55" s="419"/>
      <c r="R55" s="446"/>
      <c r="S55" s="447"/>
      <c r="T55" s="451"/>
      <c r="U55" s="452"/>
      <c r="V55" s="452"/>
      <c r="W55" s="452"/>
      <c r="X55" s="452"/>
      <c r="Y55" s="453"/>
      <c r="Z55" s="29"/>
    </row>
    <row r="56" spans="1:26" ht="15" customHeight="1">
      <c r="A56" s="29"/>
      <c r="B56" s="437" t="s">
        <v>142</v>
      </c>
      <c r="C56" s="438"/>
      <c r="D56" s="438"/>
      <c r="E56" s="438"/>
      <c r="F56" s="439"/>
      <c r="G56" s="480" t="s">
        <v>33</v>
      </c>
      <c r="H56" s="481"/>
      <c r="I56" s="484">
        <v>12</v>
      </c>
      <c r="J56" s="484"/>
      <c r="K56" s="486" t="s">
        <v>4</v>
      </c>
      <c r="L56" s="484">
        <v>3</v>
      </c>
      <c r="M56" s="484"/>
      <c r="N56" s="486" t="s">
        <v>5</v>
      </c>
      <c r="O56" s="484">
        <v>31</v>
      </c>
      <c r="P56" s="484"/>
      <c r="Q56" s="486" t="s">
        <v>6</v>
      </c>
      <c r="R56" s="498" t="s">
        <v>20</v>
      </c>
      <c r="S56" s="486" t="s">
        <v>21</v>
      </c>
      <c r="T56" s="486"/>
      <c r="U56" s="486"/>
      <c r="V56" s="500" t="s">
        <v>71</v>
      </c>
      <c r="W56" s="500"/>
      <c r="X56" s="500"/>
      <c r="Y56" s="501"/>
      <c r="Z56" s="29"/>
    </row>
    <row r="57" spans="1:26" ht="15" customHeight="1">
      <c r="A57" s="29"/>
      <c r="B57" s="415"/>
      <c r="C57" s="416"/>
      <c r="D57" s="416"/>
      <c r="E57" s="416"/>
      <c r="F57" s="417"/>
      <c r="G57" s="482"/>
      <c r="H57" s="483"/>
      <c r="I57" s="485"/>
      <c r="J57" s="485"/>
      <c r="K57" s="487"/>
      <c r="L57" s="485"/>
      <c r="M57" s="485"/>
      <c r="N57" s="487"/>
      <c r="O57" s="485"/>
      <c r="P57" s="485"/>
      <c r="Q57" s="487"/>
      <c r="R57" s="499"/>
      <c r="S57" s="487"/>
      <c r="T57" s="487"/>
      <c r="U57" s="487"/>
      <c r="V57" s="502"/>
      <c r="W57" s="502"/>
      <c r="X57" s="502"/>
      <c r="Y57" s="503"/>
      <c r="Z57" s="29"/>
    </row>
    <row r="58" spans="1:26" ht="15" customHeight="1">
      <c r="A58" s="29"/>
      <c r="B58" s="41"/>
      <c r="C58" s="31"/>
      <c r="D58" s="31"/>
      <c r="E58" s="31"/>
      <c r="F58" s="42"/>
      <c r="G58" s="488" t="s">
        <v>60</v>
      </c>
      <c r="H58" s="489"/>
      <c r="I58" s="489"/>
      <c r="J58" s="489"/>
      <c r="K58" s="492" t="s">
        <v>72</v>
      </c>
      <c r="L58" s="492"/>
      <c r="M58" s="492"/>
      <c r="N58" s="492"/>
      <c r="O58" s="492"/>
      <c r="P58" s="492"/>
      <c r="Q58" s="492"/>
      <c r="R58" s="492"/>
      <c r="S58" s="492"/>
      <c r="T58" s="492"/>
      <c r="U58" s="492"/>
      <c r="V58" s="492"/>
      <c r="W58" s="492"/>
      <c r="X58" s="492"/>
      <c r="Y58" s="494" t="s">
        <v>61</v>
      </c>
      <c r="Z58" s="29"/>
    </row>
    <row r="59" spans="1:26" ht="15" customHeight="1">
      <c r="A59" s="29"/>
      <c r="B59" s="43"/>
      <c r="C59" s="44"/>
      <c r="D59" s="44"/>
      <c r="E59" s="44"/>
      <c r="F59" s="45"/>
      <c r="G59" s="490"/>
      <c r="H59" s="491"/>
      <c r="I59" s="491"/>
      <c r="J59" s="491"/>
      <c r="K59" s="493"/>
      <c r="L59" s="493"/>
      <c r="M59" s="493"/>
      <c r="N59" s="493"/>
      <c r="O59" s="493"/>
      <c r="P59" s="493"/>
      <c r="Q59" s="493"/>
      <c r="R59" s="493"/>
      <c r="S59" s="493"/>
      <c r="T59" s="493"/>
      <c r="U59" s="493"/>
      <c r="V59" s="493"/>
      <c r="W59" s="493"/>
      <c r="X59" s="493"/>
      <c r="Y59" s="495"/>
      <c r="Z59" s="29"/>
    </row>
    <row r="60" spans="1:26">
      <c r="A60" s="29"/>
      <c r="B60" s="442" t="s">
        <v>143</v>
      </c>
      <c r="C60" s="438"/>
      <c r="D60" s="438"/>
      <c r="E60" s="438"/>
      <c r="F60" s="439"/>
      <c r="G60" s="465" t="s">
        <v>79</v>
      </c>
      <c r="H60" s="465"/>
      <c r="I60" s="465"/>
      <c r="J60" s="465"/>
      <c r="K60" s="465"/>
      <c r="L60" s="465"/>
      <c r="M60" s="465"/>
      <c r="N60" s="465"/>
      <c r="O60" s="465"/>
      <c r="P60" s="465"/>
      <c r="Q60" s="465"/>
      <c r="R60" s="465"/>
      <c r="S60" s="465"/>
      <c r="T60" s="465"/>
      <c r="U60" s="465"/>
      <c r="V60" s="465"/>
      <c r="W60" s="465"/>
      <c r="X60" s="465"/>
      <c r="Y60" s="466"/>
      <c r="Z60" s="29"/>
    </row>
    <row r="61" spans="1:26" ht="10.9" customHeight="1">
      <c r="A61" s="29"/>
      <c r="B61" s="418"/>
      <c r="C61" s="419"/>
      <c r="D61" s="419"/>
      <c r="E61" s="419"/>
      <c r="F61" s="420"/>
      <c r="G61" s="467"/>
      <c r="H61" s="467"/>
      <c r="I61" s="467"/>
      <c r="J61" s="467"/>
      <c r="K61" s="467"/>
      <c r="L61" s="467"/>
      <c r="M61" s="467"/>
      <c r="N61" s="467"/>
      <c r="O61" s="467"/>
      <c r="P61" s="467"/>
      <c r="Q61" s="467"/>
      <c r="R61" s="467"/>
      <c r="S61" s="467"/>
      <c r="T61" s="467"/>
      <c r="U61" s="467"/>
      <c r="V61" s="467"/>
      <c r="W61" s="467"/>
      <c r="X61" s="467"/>
      <c r="Y61" s="468"/>
      <c r="Z61" s="29"/>
    </row>
    <row r="62" spans="1:26" ht="15" customHeight="1">
      <c r="A62" s="29"/>
      <c r="B62" s="469" t="s">
        <v>144</v>
      </c>
      <c r="C62" s="470"/>
      <c r="D62" s="470"/>
      <c r="E62" s="470"/>
      <c r="F62" s="471"/>
      <c r="G62" s="478" t="s">
        <v>33</v>
      </c>
      <c r="H62" s="479">
        <v>12</v>
      </c>
      <c r="I62" s="434" t="s">
        <v>4</v>
      </c>
      <c r="J62" s="479">
        <v>4</v>
      </c>
      <c r="K62" s="434" t="s">
        <v>5</v>
      </c>
      <c r="L62" s="434" t="s">
        <v>22</v>
      </c>
      <c r="M62" s="478" t="s">
        <v>33</v>
      </c>
      <c r="N62" s="479">
        <v>20</v>
      </c>
      <c r="O62" s="434" t="s">
        <v>4</v>
      </c>
      <c r="P62" s="479">
        <v>3</v>
      </c>
      <c r="Q62" s="434" t="s">
        <v>5</v>
      </c>
      <c r="R62" s="434" t="s">
        <v>23</v>
      </c>
      <c r="S62" s="479">
        <v>9</v>
      </c>
      <c r="T62" s="434" t="s">
        <v>4</v>
      </c>
      <c r="U62" s="479">
        <v>0</v>
      </c>
      <c r="V62" s="434" t="s">
        <v>25</v>
      </c>
      <c r="W62" s="434"/>
      <c r="X62" s="434" t="s">
        <v>24</v>
      </c>
      <c r="Y62" s="436"/>
      <c r="Z62" s="29"/>
    </row>
    <row r="63" spans="1:26" ht="15" customHeight="1">
      <c r="A63" s="29"/>
      <c r="B63" s="472"/>
      <c r="C63" s="473"/>
      <c r="D63" s="473"/>
      <c r="E63" s="473"/>
      <c r="F63" s="474"/>
      <c r="G63" s="463"/>
      <c r="H63" s="464"/>
      <c r="I63" s="454"/>
      <c r="J63" s="464"/>
      <c r="K63" s="454"/>
      <c r="L63" s="454"/>
      <c r="M63" s="463"/>
      <c r="N63" s="464"/>
      <c r="O63" s="454"/>
      <c r="P63" s="464"/>
      <c r="Q63" s="454"/>
      <c r="R63" s="454"/>
      <c r="S63" s="464"/>
      <c r="T63" s="454"/>
      <c r="U63" s="464"/>
      <c r="V63" s="454"/>
      <c r="W63" s="454"/>
      <c r="X63" s="454"/>
      <c r="Y63" s="432"/>
      <c r="Z63" s="29"/>
    </row>
    <row r="64" spans="1:26" ht="15" customHeight="1">
      <c r="A64" s="29"/>
      <c r="B64" s="472"/>
      <c r="C64" s="473"/>
      <c r="D64" s="473"/>
      <c r="E64" s="473"/>
      <c r="F64" s="474"/>
      <c r="G64" s="46"/>
      <c r="H64" s="454" t="s">
        <v>23</v>
      </c>
      <c r="I64" s="428" t="s">
        <v>73</v>
      </c>
      <c r="J64" s="428"/>
      <c r="K64" s="428"/>
      <c r="L64" s="428"/>
      <c r="M64" s="428"/>
      <c r="N64" s="428"/>
      <c r="O64" s="428"/>
      <c r="P64" s="428"/>
      <c r="Q64" s="428"/>
      <c r="R64" s="428"/>
      <c r="S64" s="428"/>
      <c r="T64" s="428"/>
      <c r="U64" s="428"/>
      <c r="V64" s="428"/>
      <c r="W64" s="428"/>
      <c r="X64" s="454" t="s">
        <v>24</v>
      </c>
      <c r="Y64" s="432"/>
      <c r="Z64" s="29"/>
    </row>
    <row r="65" spans="1:26" ht="15" customHeight="1">
      <c r="A65" s="29"/>
      <c r="B65" s="472"/>
      <c r="C65" s="473"/>
      <c r="D65" s="473"/>
      <c r="E65" s="473"/>
      <c r="F65" s="474"/>
      <c r="G65" s="47"/>
      <c r="H65" s="461"/>
      <c r="I65" s="462"/>
      <c r="J65" s="462"/>
      <c r="K65" s="462"/>
      <c r="L65" s="462"/>
      <c r="M65" s="462"/>
      <c r="N65" s="462"/>
      <c r="O65" s="462"/>
      <c r="P65" s="462"/>
      <c r="Q65" s="462"/>
      <c r="R65" s="462"/>
      <c r="S65" s="462"/>
      <c r="T65" s="462"/>
      <c r="U65" s="462"/>
      <c r="V65" s="462"/>
      <c r="W65" s="462"/>
      <c r="X65" s="461"/>
      <c r="Y65" s="456"/>
      <c r="Z65" s="29"/>
    </row>
    <row r="66" spans="1:26" ht="15" customHeight="1">
      <c r="A66" s="29"/>
      <c r="B66" s="472"/>
      <c r="C66" s="473"/>
      <c r="D66" s="473"/>
      <c r="E66" s="473"/>
      <c r="F66" s="474"/>
      <c r="G66" s="463" t="s">
        <v>33</v>
      </c>
      <c r="H66" s="464">
        <v>20</v>
      </c>
      <c r="I66" s="454" t="s">
        <v>4</v>
      </c>
      <c r="J66" s="464">
        <v>4</v>
      </c>
      <c r="K66" s="454" t="s">
        <v>5</v>
      </c>
      <c r="L66" s="454" t="s">
        <v>22</v>
      </c>
      <c r="M66" s="463" t="s">
        <v>74</v>
      </c>
      <c r="N66" s="464">
        <v>4</v>
      </c>
      <c r="O66" s="454" t="s">
        <v>4</v>
      </c>
      <c r="P66" s="464">
        <v>10</v>
      </c>
      <c r="Q66" s="454" t="s">
        <v>5</v>
      </c>
      <c r="R66" s="454" t="s">
        <v>23</v>
      </c>
      <c r="S66" s="464">
        <v>15</v>
      </c>
      <c r="T66" s="454" t="s">
        <v>4</v>
      </c>
      <c r="U66" s="464">
        <v>2</v>
      </c>
      <c r="V66" s="454" t="s">
        <v>25</v>
      </c>
      <c r="W66" s="454"/>
      <c r="X66" s="454" t="s">
        <v>24</v>
      </c>
      <c r="Y66" s="432"/>
      <c r="Z66" s="29"/>
    </row>
    <row r="67" spans="1:26" ht="15" customHeight="1">
      <c r="A67" s="29"/>
      <c r="B67" s="472"/>
      <c r="C67" s="473"/>
      <c r="D67" s="473"/>
      <c r="E67" s="473"/>
      <c r="F67" s="474"/>
      <c r="G67" s="463"/>
      <c r="H67" s="464"/>
      <c r="I67" s="454"/>
      <c r="J67" s="464"/>
      <c r="K67" s="454"/>
      <c r="L67" s="454"/>
      <c r="M67" s="463"/>
      <c r="N67" s="464"/>
      <c r="O67" s="454"/>
      <c r="P67" s="464"/>
      <c r="Q67" s="454"/>
      <c r="R67" s="454"/>
      <c r="S67" s="464"/>
      <c r="T67" s="454"/>
      <c r="U67" s="464"/>
      <c r="V67" s="454"/>
      <c r="W67" s="454"/>
      <c r="X67" s="454"/>
      <c r="Y67" s="432"/>
      <c r="Z67" s="29"/>
    </row>
    <row r="68" spans="1:26" ht="15" customHeight="1">
      <c r="A68" s="29"/>
      <c r="B68" s="472"/>
      <c r="C68" s="473"/>
      <c r="D68" s="473"/>
      <c r="E68" s="473"/>
      <c r="F68" s="474"/>
      <c r="G68" s="46"/>
      <c r="H68" s="454" t="s">
        <v>23</v>
      </c>
      <c r="I68" s="428" t="s">
        <v>75</v>
      </c>
      <c r="J68" s="428"/>
      <c r="K68" s="428"/>
      <c r="L68" s="428"/>
      <c r="M68" s="428"/>
      <c r="N68" s="428"/>
      <c r="O68" s="428"/>
      <c r="P68" s="428"/>
      <c r="Q68" s="428"/>
      <c r="R68" s="428"/>
      <c r="S68" s="428"/>
      <c r="T68" s="428"/>
      <c r="U68" s="428"/>
      <c r="V68" s="428"/>
      <c r="W68" s="428"/>
      <c r="X68" s="454" t="s">
        <v>24</v>
      </c>
      <c r="Y68" s="432"/>
      <c r="Z68" s="29"/>
    </row>
    <row r="69" spans="1:26" ht="15" customHeight="1">
      <c r="A69" s="29"/>
      <c r="B69" s="472"/>
      <c r="C69" s="473"/>
      <c r="D69" s="473"/>
      <c r="E69" s="473"/>
      <c r="F69" s="474"/>
      <c r="G69" s="47"/>
      <c r="H69" s="461"/>
      <c r="I69" s="462"/>
      <c r="J69" s="462"/>
      <c r="K69" s="462"/>
      <c r="L69" s="462"/>
      <c r="M69" s="462"/>
      <c r="N69" s="462"/>
      <c r="O69" s="462"/>
      <c r="P69" s="462"/>
      <c r="Q69" s="462"/>
      <c r="R69" s="462"/>
      <c r="S69" s="462"/>
      <c r="T69" s="462"/>
      <c r="U69" s="462"/>
      <c r="V69" s="462"/>
      <c r="W69" s="462"/>
      <c r="X69" s="461"/>
      <c r="Y69" s="456"/>
      <c r="Z69" s="29"/>
    </row>
    <row r="70" spans="1:26" ht="15" customHeight="1">
      <c r="A70" s="29"/>
      <c r="B70" s="472"/>
      <c r="C70" s="473"/>
      <c r="D70" s="473"/>
      <c r="E70" s="473"/>
      <c r="F70" s="474"/>
      <c r="G70" s="463"/>
      <c r="H70" s="464"/>
      <c r="I70" s="454" t="s">
        <v>4</v>
      </c>
      <c r="J70" s="464"/>
      <c r="K70" s="454" t="s">
        <v>5</v>
      </c>
      <c r="L70" s="454" t="s">
        <v>22</v>
      </c>
      <c r="M70" s="463"/>
      <c r="N70" s="464"/>
      <c r="O70" s="454" t="s">
        <v>4</v>
      </c>
      <c r="P70" s="464"/>
      <c r="Q70" s="454" t="s">
        <v>5</v>
      </c>
      <c r="R70" s="454" t="s">
        <v>23</v>
      </c>
      <c r="S70" s="464"/>
      <c r="T70" s="454" t="s">
        <v>4</v>
      </c>
      <c r="U70" s="464"/>
      <c r="V70" s="454" t="s">
        <v>25</v>
      </c>
      <c r="W70" s="454"/>
      <c r="X70" s="454" t="s">
        <v>24</v>
      </c>
      <c r="Y70" s="432"/>
      <c r="Z70" s="29"/>
    </row>
    <row r="71" spans="1:26" ht="15" customHeight="1">
      <c r="A71" s="29"/>
      <c r="B71" s="472"/>
      <c r="C71" s="473"/>
      <c r="D71" s="473"/>
      <c r="E71" s="473"/>
      <c r="F71" s="474"/>
      <c r="G71" s="463"/>
      <c r="H71" s="464"/>
      <c r="I71" s="454"/>
      <c r="J71" s="464"/>
      <c r="K71" s="454"/>
      <c r="L71" s="454"/>
      <c r="M71" s="463"/>
      <c r="N71" s="464"/>
      <c r="O71" s="454"/>
      <c r="P71" s="464"/>
      <c r="Q71" s="454"/>
      <c r="R71" s="454"/>
      <c r="S71" s="464"/>
      <c r="T71" s="454"/>
      <c r="U71" s="464"/>
      <c r="V71" s="454"/>
      <c r="W71" s="454"/>
      <c r="X71" s="454"/>
      <c r="Y71" s="432"/>
      <c r="Z71" s="29"/>
    </row>
    <row r="72" spans="1:26" ht="15" customHeight="1">
      <c r="A72" s="29"/>
      <c r="B72" s="472"/>
      <c r="C72" s="473"/>
      <c r="D72" s="473"/>
      <c r="E72" s="473"/>
      <c r="F72" s="474"/>
      <c r="G72" s="46"/>
      <c r="H72" s="454" t="s">
        <v>23</v>
      </c>
      <c r="I72" s="428"/>
      <c r="J72" s="428"/>
      <c r="K72" s="428"/>
      <c r="L72" s="428"/>
      <c r="M72" s="428"/>
      <c r="N72" s="428"/>
      <c r="O72" s="428"/>
      <c r="P72" s="428"/>
      <c r="Q72" s="428"/>
      <c r="R72" s="428"/>
      <c r="S72" s="428"/>
      <c r="T72" s="428"/>
      <c r="U72" s="428"/>
      <c r="V72" s="428"/>
      <c r="W72" s="428"/>
      <c r="X72" s="454" t="s">
        <v>24</v>
      </c>
      <c r="Y72" s="432"/>
      <c r="Z72" s="29"/>
    </row>
    <row r="73" spans="1:26" ht="9.6" customHeight="1">
      <c r="A73" s="29"/>
      <c r="B73" s="472"/>
      <c r="C73" s="473"/>
      <c r="D73" s="473"/>
      <c r="E73" s="473"/>
      <c r="F73" s="474"/>
      <c r="G73" s="47"/>
      <c r="H73" s="461"/>
      <c r="I73" s="462"/>
      <c r="J73" s="462"/>
      <c r="K73" s="462"/>
      <c r="L73" s="462"/>
      <c r="M73" s="462"/>
      <c r="N73" s="462"/>
      <c r="O73" s="462"/>
      <c r="P73" s="462"/>
      <c r="Q73" s="462"/>
      <c r="R73" s="462"/>
      <c r="S73" s="462"/>
      <c r="T73" s="462"/>
      <c r="U73" s="462"/>
      <c r="V73" s="462"/>
      <c r="W73" s="462"/>
      <c r="X73" s="461"/>
      <c r="Y73" s="456"/>
      <c r="Z73" s="29"/>
    </row>
    <row r="74" spans="1:26" ht="15" customHeight="1">
      <c r="A74" s="29"/>
      <c r="B74" s="472"/>
      <c r="C74" s="473"/>
      <c r="D74" s="473"/>
      <c r="E74" s="473"/>
      <c r="F74" s="474"/>
      <c r="G74" s="463"/>
      <c r="H74" s="464"/>
      <c r="I74" s="454" t="s">
        <v>4</v>
      </c>
      <c r="J74" s="464"/>
      <c r="K74" s="454" t="s">
        <v>5</v>
      </c>
      <c r="L74" s="454" t="s">
        <v>22</v>
      </c>
      <c r="M74" s="463"/>
      <c r="N74" s="464"/>
      <c r="O74" s="454" t="s">
        <v>4</v>
      </c>
      <c r="P74" s="464"/>
      <c r="Q74" s="454" t="s">
        <v>5</v>
      </c>
      <c r="R74" s="454" t="s">
        <v>23</v>
      </c>
      <c r="S74" s="464"/>
      <c r="T74" s="454" t="s">
        <v>4</v>
      </c>
      <c r="U74" s="464"/>
      <c r="V74" s="454" t="s">
        <v>25</v>
      </c>
      <c r="W74" s="454"/>
      <c r="X74" s="454" t="s">
        <v>24</v>
      </c>
      <c r="Y74" s="432"/>
      <c r="Z74" s="29"/>
    </row>
    <row r="75" spans="1:26" ht="15" customHeight="1">
      <c r="A75" s="29"/>
      <c r="B75" s="472"/>
      <c r="C75" s="473"/>
      <c r="D75" s="473"/>
      <c r="E75" s="473"/>
      <c r="F75" s="474"/>
      <c r="G75" s="463"/>
      <c r="H75" s="464"/>
      <c r="I75" s="454"/>
      <c r="J75" s="464"/>
      <c r="K75" s="454"/>
      <c r="L75" s="454"/>
      <c r="M75" s="463"/>
      <c r="N75" s="464"/>
      <c r="O75" s="454"/>
      <c r="P75" s="464"/>
      <c r="Q75" s="454"/>
      <c r="R75" s="454"/>
      <c r="S75" s="464"/>
      <c r="T75" s="454"/>
      <c r="U75" s="464"/>
      <c r="V75" s="454"/>
      <c r="W75" s="454"/>
      <c r="X75" s="454"/>
      <c r="Y75" s="432"/>
      <c r="Z75" s="29"/>
    </row>
    <row r="76" spans="1:26" ht="15" customHeight="1">
      <c r="A76" s="29"/>
      <c r="B76" s="472"/>
      <c r="C76" s="473"/>
      <c r="D76" s="473"/>
      <c r="E76" s="473"/>
      <c r="F76" s="474"/>
      <c r="G76" s="46"/>
      <c r="H76" s="454" t="s">
        <v>23</v>
      </c>
      <c r="I76" s="428"/>
      <c r="J76" s="428"/>
      <c r="K76" s="428"/>
      <c r="L76" s="428"/>
      <c r="M76" s="428"/>
      <c r="N76" s="428"/>
      <c r="O76" s="428"/>
      <c r="P76" s="428"/>
      <c r="Q76" s="428"/>
      <c r="R76" s="428"/>
      <c r="S76" s="428"/>
      <c r="T76" s="428"/>
      <c r="U76" s="428"/>
      <c r="V76" s="428"/>
      <c r="W76" s="428"/>
      <c r="X76" s="454" t="s">
        <v>24</v>
      </c>
      <c r="Y76" s="432"/>
      <c r="Z76" s="29"/>
    </row>
    <row r="77" spans="1:26" ht="7.15" customHeight="1">
      <c r="A77" s="29"/>
      <c r="B77" s="475"/>
      <c r="C77" s="476"/>
      <c r="D77" s="476"/>
      <c r="E77" s="476"/>
      <c r="F77" s="477"/>
      <c r="G77" s="48"/>
      <c r="H77" s="435"/>
      <c r="I77" s="455"/>
      <c r="J77" s="455"/>
      <c r="K77" s="455"/>
      <c r="L77" s="455"/>
      <c r="M77" s="455"/>
      <c r="N77" s="455"/>
      <c r="O77" s="455"/>
      <c r="P77" s="455"/>
      <c r="Q77" s="455"/>
      <c r="R77" s="455"/>
      <c r="S77" s="455"/>
      <c r="T77" s="455"/>
      <c r="U77" s="455"/>
      <c r="V77" s="455"/>
      <c r="W77" s="455"/>
      <c r="X77" s="435"/>
      <c r="Y77" s="433"/>
      <c r="Z77" s="29"/>
    </row>
    <row r="78" spans="1:26" ht="15" customHeight="1">
      <c r="A78" s="29"/>
      <c r="B78" s="442" t="s">
        <v>145</v>
      </c>
      <c r="C78" s="438"/>
      <c r="D78" s="438"/>
      <c r="E78" s="438"/>
      <c r="F78" s="439"/>
      <c r="G78" s="459" t="s">
        <v>33</v>
      </c>
      <c r="H78" s="458">
        <v>20</v>
      </c>
      <c r="I78" s="434" t="s">
        <v>4</v>
      </c>
      <c r="J78" s="458">
        <v>4</v>
      </c>
      <c r="K78" s="434" t="s">
        <v>5</v>
      </c>
      <c r="L78" s="434" t="s">
        <v>22</v>
      </c>
      <c r="M78" s="459" t="s">
        <v>74</v>
      </c>
      <c r="N78" s="458">
        <v>4</v>
      </c>
      <c r="O78" s="434" t="s">
        <v>4</v>
      </c>
      <c r="P78" s="458">
        <v>10</v>
      </c>
      <c r="Q78" s="434" t="s">
        <v>5</v>
      </c>
      <c r="R78" s="434" t="s">
        <v>23</v>
      </c>
      <c r="S78" s="458">
        <v>15</v>
      </c>
      <c r="T78" s="434" t="s">
        <v>4</v>
      </c>
      <c r="U78" s="458">
        <v>2</v>
      </c>
      <c r="V78" s="434" t="s">
        <v>25</v>
      </c>
      <c r="W78" s="434"/>
      <c r="X78" s="434" t="s">
        <v>24</v>
      </c>
      <c r="Y78" s="436"/>
      <c r="Z78" s="29"/>
    </row>
    <row r="79" spans="1:26" ht="15" customHeight="1">
      <c r="A79" s="29"/>
      <c r="B79" s="415"/>
      <c r="C79" s="416"/>
      <c r="D79" s="416"/>
      <c r="E79" s="416"/>
      <c r="F79" s="417"/>
      <c r="G79" s="460"/>
      <c r="H79" s="457"/>
      <c r="I79" s="454"/>
      <c r="J79" s="457"/>
      <c r="K79" s="454"/>
      <c r="L79" s="454"/>
      <c r="M79" s="460"/>
      <c r="N79" s="457"/>
      <c r="O79" s="454"/>
      <c r="P79" s="457"/>
      <c r="Q79" s="454"/>
      <c r="R79" s="454"/>
      <c r="S79" s="457"/>
      <c r="T79" s="454"/>
      <c r="U79" s="457"/>
      <c r="V79" s="454"/>
      <c r="W79" s="454"/>
      <c r="X79" s="454"/>
      <c r="Y79" s="432"/>
      <c r="Z79" s="29"/>
    </row>
    <row r="80" spans="1:26" ht="15" customHeight="1">
      <c r="A80" s="29"/>
      <c r="B80" s="415"/>
      <c r="C80" s="416"/>
      <c r="D80" s="416"/>
      <c r="E80" s="416"/>
      <c r="F80" s="417"/>
      <c r="G80" s="46"/>
      <c r="H80" s="454" t="s">
        <v>23</v>
      </c>
      <c r="I80" s="428" t="s">
        <v>77</v>
      </c>
      <c r="J80" s="428"/>
      <c r="K80" s="428"/>
      <c r="L80" s="428"/>
      <c r="M80" s="428"/>
      <c r="N80" s="428"/>
      <c r="O80" s="428"/>
      <c r="P80" s="428"/>
      <c r="Q80" s="428"/>
      <c r="R80" s="428"/>
      <c r="S80" s="428"/>
      <c r="T80" s="428"/>
      <c r="U80" s="428"/>
      <c r="V80" s="428"/>
      <c r="W80" s="428"/>
      <c r="X80" s="454" t="s">
        <v>24</v>
      </c>
      <c r="Y80" s="432"/>
      <c r="Z80" s="29"/>
    </row>
    <row r="81" spans="1:26" ht="15" customHeight="1">
      <c r="A81" s="29"/>
      <c r="B81" s="415"/>
      <c r="C81" s="416"/>
      <c r="D81" s="416"/>
      <c r="E81" s="416"/>
      <c r="F81" s="417"/>
      <c r="G81" s="47"/>
      <c r="H81" s="461"/>
      <c r="I81" s="462"/>
      <c r="J81" s="462"/>
      <c r="K81" s="462"/>
      <c r="L81" s="462"/>
      <c r="M81" s="462"/>
      <c r="N81" s="462"/>
      <c r="O81" s="462"/>
      <c r="P81" s="462"/>
      <c r="Q81" s="462"/>
      <c r="R81" s="462"/>
      <c r="S81" s="462"/>
      <c r="T81" s="462"/>
      <c r="U81" s="462"/>
      <c r="V81" s="462"/>
      <c r="W81" s="462"/>
      <c r="X81" s="461"/>
      <c r="Y81" s="456"/>
      <c r="Z81" s="29"/>
    </row>
    <row r="82" spans="1:26" ht="15" customHeight="1">
      <c r="A82" s="29"/>
      <c r="B82" s="415"/>
      <c r="C82" s="416"/>
      <c r="D82" s="416"/>
      <c r="E82" s="416"/>
      <c r="F82" s="417"/>
      <c r="G82" s="460"/>
      <c r="H82" s="457"/>
      <c r="I82" s="454" t="s">
        <v>4</v>
      </c>
      <c r="J82" s="457"/>
      <c r="K82" s="454" t="s">
        <v>5</v>
      </c>
      <c r="L82" s="454" t="s">
        <v>22</v>
      </c>
      <c r="M82" s="460"/>
      <c r="N82" s="457"/>
      <c r="O82" s="454" t="s">
        <v>4</v>
      </c>
      <c r="P82" s="457"/>
      <c r="Q82" s="454" t="s">
        <v>5</v>
      </c>
      <c r="R82" s="454" t="s">
        <v>23</v>
      </c>
      <c r="S82" s="457"/>
      <c r="T82" s="454" t="s">
        <v>4</v>
      </c>
      <c r="U82" s="457"/>
      <c r="V82" s="454" t="s">
        <v>25</v>
      </c>
      <c r="W82" s="454"/>
      <c r="X82" s="454" t="s">
        <v>24</v>
      </c>
      <c r="Y82" s="432"/>
      <c r="Z82" s="51"/>
    </row>
    <row r="83" spans="1:26" ht="15" customHeight="1">
      <c r="A83" s="29"/>
      <c r="B83" s="415"/>
      <c r="C83" s="416"/>
      <c r="D83" s="416"/>
      <c r="E83" s="416"/>
      <c r="F83" s="417"/>
      <c r="G83" s="460"/>
      <c r="H83" s="457"/>
      <c r="I83" s="454"/>
      <c r="J83" s="457"/>
      <c r="K83" s="454"/>
      <c r="L83" s="454"/>
      <c r="M83" s="460"/>
      <c r="N83" s="457"/>
      <c r="O83" s="454"/>
      <c r="P83" s="457"/>
      <c r="Q83" s="454"/>
      <c r="R83" s="454"/>
      <c r="S83" s="457"/>
      <c r="T83" s="454"/>
      <c r="U83" s="457"/>
      <c r="V83" s="454"/>
      <c r="W83" s="454"/>
      <c r="X83" s="454"/>
      <c r="Y83" s="432"/>
      <c r="Z83" s="29"/>
    </row>
    <row r="84" spans="1:26" ht="15" customHeight="1">
      <c r="A84" s="29"/>
      <c r="B84" s="415"/>
      <c r="C84" s="416"/>
      <c r="D84" s="416"/>
      <c r="E84" s="416"/>
      <c r="F84" s="417"/>
      <c r="G84" s="46"/>
      <c r="H84" s="454" t="s">
        <v>23</v>
      </c>
      <c r="I84" s="428"/>
      <c r="J84" s="428"/>
      <c r="K84" s="428"/>
      <c r="L84" s="428"/>
      <c r="M84" s="428"/>
      <c r="N84" s="428"/>
      <c r="O84" s="428"/>
      <c r="P84" s="428"/>
      <c r="Q84" s="428"/>
      <c r="R84" s="428"/>
      <c r="S84" s="428"/>
      <c r="T84" s="428"/>
      <c r="U84" s="428"/>
      <c r="V84" s="428"/>
      <c r="W84" s="428"/>
      <c r="X84" s="454" t="s">
        <v>24</v>
      </c>
      <c r="Y84" s="432"/>
      <c r="Z84" s="29"/>
    </row>
    <row r="85" spans="1:26" ht="15" customHeight="1">
      <c r="A85" s="29"/>
      <c r="B85" s="418"/>
      <c r="C85" s="419"/>
      <c r="D85" s="419"/>
      <c r="E85" s="419"/>
      <c r="F85" s="420"/>
      <c r="G85" s="48"/>
      <c r="H85" s="435"/>
      <c r="I85" s="455"/>
      <c r="J85" s="455"/>
      <c r="K85" s="455"/>
      <c r="L85" s="455"/>
      <c r="M85" s="455"/>
      <c r="N85" s="455"/>
      <c r="O85" s="455"/>
      <c r="P85" s="455"/>
      <c r="Q85" s="455"/>
      <c r="R85" s="455"/>
      <c r="S85" s="455"/>
      <c r="T85" s="455"/>
      <c r="U85" s="455"/>
      <c r="V85" s="455"/>
      <c r="W85" s="455"/>
      <c r="X85" s="435"/>
      <c r="Y85" s="433"/>
      <c r="Z85" s="29"/>
    </row>
    <row r="86" spans="1:26" ht="15" customHeight="1">
      <c r="A86" s="29"/>
      <c r="B86" s="437" t="s">
        <v>146</v>
      </c>
      <c r="C86" s="438"/>
      <c r="D86" s="438"/>
      <c r="E86" s="438"/>
      <c r="F86" s="439"/>
      <c r="G86" s="434" t="s">
        <v>23</v>
      </c>
      <c r="H86" s="440">
        <v>15</v>
      </c>
      <c r="I86" s="434" t="s">
        <v>4</v>
      </c>
      <c r="J86" s="440">
        <v>2</v>
      </c>
      <c r="K86" s="434" t="s">
        <v>25</v>
      </c>
      <c r="L86" s="434"/>
      <c r="M86" s="434" t="s">
        <v>24</v>
      </c>
      <c r="N86" s="434" t="s">
        <v>23</v>
      </c>
      <c r="O86" s="434" t="str">
        <f>O5</f>
        <v>令和</v>
      </c>
      <c r="P86" s="434"/>
      <c r="Q86" s="434">
        <f>Q5</f>
        <v>5</v>
      </c>
      <c r="R86" s="434" t="s">
        <v>4</v>
      </c>
      <c r="S86" s="434">
        <v>5</v>
      </c>
      <c r="T86" s="434" t="s">
        <v>5</v>
      </c>
      <c r="U86" s="434">
        <v>1</v>
      </c>
      <c r="V86" s="434" t="s">
        <v>26</v>
      </c>
      <c r="W86" s="434"/>
      <c r="X86" s="434" t="s">
        <v>24</v>
      </c>
      <c r="Y86" s="436"/>
      <c r="Z86" s="29"/>
    </row>
    <row r="87" spans="1:26" ht="15" customHeight="1">
      <c r="A87" s="29"/>
      <c r="B87" s="418"/>
      <c r="C87" s="419"/>
      <c r="D87" s="419"/>
      <c r="E87" s="419"/>
      <c r="F87" s="420"/>
      <c r="G87" s="435"/>
      <c r="H87" s="441"/>
      <c r="I87" s="435"/>
      <c r="J87" s="441"/>
      <c r="K87" s="435"/>
      <c r="L87" s="435"/>
      <c r="M87" s="435"/>
      <c r="N87" s="435"/>
      <c r="O87" s="435"/>
      <c r="P87" s="435"/>
      <c r="Q87" s="435"/>
      <c r="R87" s="435"/>
      <c r="S87" s="435"/>
      <c r="T87" s="435"/>
      <c r="U87" s="435"/>
      <c r="V87" s="435"/>
      <c r="W87" s="435"/>
      <c r="X87" s="435"/>
      <c r="Y87" s="433"/>
      <c r="Z87" s="29"/>
    </row>
    <row r="88" spans="1:26">
      <c r="A88" s="29"/>
      <c r="B88" s="415" t="s">
        <v>147</v>
      </c>
      <c r="C88" s="416"/>
      <c r="D88" s="416"/>
      <c r="E88" s="416"/>
      <c r="F88" s="417"/>
      <c r="G88" s="421" t="s">
        <v>96</v>
      </c>
      <c r="H88" s="422"/>
      <c r="I88" s="422"/>
      <c r="J88" s="422"/>
      <c r="K88" s="422"/>
      <c r="L88" s="422"/>
      <c r="M88" s="422"/>
      <c r="N88" s="422"/>
      <c r="O88" s="422"/>
      <c r="P88" s="422"/>
      <c r="Q88" s="422"/>
      <c r="R88" s="425" t="s">
        <v>76</v>
      </c>
      <c r="S88" s="425"/>
      <c r="T88" s="425"/>
      <c r="U88" s="425"/>
      <c r="V88" s="29"/>
      <c r="W88" s="29"/>
      <c r="X88" s="29"/>
      <c r="Y88" s="49"/>
      <c r="Z88" s="29"/>
    </row>
    <row r="89" spans="1:26">
      <c r="A89" s="29"/>
      <c r="B89" s="415"/>
      <c r="C89" s="416"/>
      <c r="D89" s="416"/>
      <c r="E89" s="416"/>
      <c r="F89" s="417"/>
      <c r="G89" s="423"/>
      <c r="H89" s="424"/>
      <c r="I89" s="424"/>
      <c r="J89" s="424"/>
      <c r="K89" s="424"/>
      <c r="L89" s="424"/>
      <c r="M89" s="424"/>
      <c r="N89" s="424"/>
      <c r="O89" s="424"/>
      <c r="P89" s="424"/>
      <c r="Q89" s="424"/>
      <c r="R89" s="426"/>
      <c r="S89" s="426"/>
      <c r="T89" s="426"/>
      <c r="U89" s="426"/>
      <c r="V89" s="29"/>
      <c r="W89" s="29"/>
      <c r="X89" s="29"/>
      <c r="Y89" s="49"/>
      <c r="Z89" s="29"/>
    </row>
    <row r="90" spans="1:26">
      <c r="A90" s="29"/>
      <c r="B90" s="415"/>
      <c r="C90" s="416"/>
      <c r="D90" s="416"/>
      <c r="E90" s="416"/>
      <c r="F90" s="417"/>
      <c r="G90" s="29" t="s">
        <v>234</v>
      </c>
      <c r="H90" s="29"/>
      <c r="I90" s="29"/>
      <c r="J90" s="29"/>
      <c r="K90" s="29"/>
      <c r="L90" s="29"/>
      <c r="M90" s="29"/>
      <c r="N90" s="29"/>
      <c r="O90" s="29"/>
      <c r="P90" s="29"/>
      <c r="Q90" s="29"/>
      <c r="R90" s="29"/>
      <c r="S90" s="29"/>
      <c r="T90" s="29"/>
      <c r="U90" s="29"/>
      <c r="V90" s="29"/>
      <c r="W90" s="29"/>
      <c r="X90" s="29"/>
      <c r="Y90" s="49"/>
      <c r="Z90" s="29"/>
    </row>
    <row r="91" spans="1:26">
      <c r="A91" s="29"/>
      <c r="B91" s="415"/>
      <c r="C91" s="416"/>
      <c r="D91" s="416"/>
      <c r="E91" s="416"/>
      <c r="F91" s="417"/>
      <c r="G91" s="427" t="s">
        <v>78</v>
      </c>
      <c r="H91" s="428"/>
      <c r="I91" s="428"/>
      <c r="J91" s="428"/>
      <c r="K91" s="428"/>
      <c r="L91" s="428"/>
      <c r="M91" s="428"/>
      <c r="N91" s="428"/>
      <c r="O91" s="428"/>
      <c r="P91" s="428"/>
      <c r="Q91" s="428"/>
      <c r="R91" s="428"/>
      <c r="S91" s="428"/>
      <c r="T91" s="428"/>
      <c r="U91" s="428"/>
      <c r="V91" s="428"/>
      <c r="W91" s="428"/>
      <c r="X91" s="428"/>
      <c r="Y91" s="429"/>
      <c r="Z91" s="29"/>
    </row>
    <row r="92" spans="1:26">
      <c r="A92" s="29"/>
      <c r="B92" s="415"/>
      <c r="C92" s="416"/>
      <c r="D92" s="416"/>
      <c r="E92" s="416"/>
      <c r="F92" s="417"/>
      <c r="G92" s="427"/>
      <c r="H92" s="428"/>
      <c r="I92" s="428"/>
      <c r="J92" s="428"/>
      <c r="K92" s="428"/>
      <c r="L92" s="428"/>
      <c r="M92" s="428"/>
      <c r="N92" s="428"/>
      <c r="O92" s="428"/>
      <c r="P92" s="428"/>
      <c r="Q92" s="428"/>
      <c r="R92" s="428"/>
      <c r="S92" s="428"/>
      <c r="T92" s="428"/>
      <c r="U92" s="428"/>
      <c r="V92" s="428"/>
      <c r="W92" s="428"/>
      <c r="X92" s="428"/>
      <c r="Y92" s="429"/>
      <c r="Z92" s="29"/>
    </row>
    <row r="93" spans="1:26" ht="18" customHeight="1">
      <c r="A93" s="29"/>
      <c r="B93" s="415"/>
      <c r="C93" s="416"/>
      <c r="D93" s="416"/>
      <c r="E93" s="416"/>
      <c r="F93" s="417"/>
      <c r="G93" s="430" t="s">
        <v>83</v>
      </c>
      <c r="H93" s="430"/>
      <c r="I93" s="430"/>
      <c r="J93" s="430"/>
      <c r="K93" s="430"/>
      <c r="L93" s="430"/>
      <c r="M93" s="430"/>
      <c r="N93" s="430"/>
      <c r="O93" s="430"/>
      <c r="P93" s="430"/>
      <c r="Q93" s="430"/>
      <c r="R93" s="430"/>
      <c r="S93" s="430"/>
      <c r="T93" s="430"/>
      <c r="U93" s="430"/>
      <c r="V93" s="430"/>
      <c r="W93" s="430"/>
      <c r="X93" s="430"/>
      <c r="Y93" s="432"/>
      <c r="Z93" s="29"/>
    </row>
    <row r="94" spans="1:26" ht="18" customHeight="1">
      <c r="A94" s="29"/>
      <c r="B94" s="418"/>
      <c r="C94" s="419"/>
      <c r="D94" s="419"/>
      <c r="E94" s="419"/>
      <c r="F94" s="420"/>
      <c r="G94" s="431"/>
      <c r="H94" s="431"/>
      <c r="I94" s="431"/>
      <c r="J94" s="431"/>
      <c r="K94" s="431"/>
      <c r="L94" s="431"/>
      <c r="M94" s="431"/>
      <c r="N94" s="431"/>
      <c r="O94" s="431"/>
      <c r="P94" s="431"/>
      <c r="Q94" s="431"/>
      <c r="R94" s="431"/>
      <c r="S94" s="431"/>
      <c r="T94" s="431"/>
      <c r="U94" s="431"/>
      <c r="V94" s="431"/>
      <c r="W94" s="431"/>
      <c r="X94" s="431"/>
      <c r="Y94" s="433"/>
      <c r="Z94" s="46"/>
    </row>
    <row r="95" spans="1:26" ht="18" customHeight="1">
      <c r="A95" s="50"/>
      <c r="B95" s="412" t="s">
        <v>192</v>
      </c>
      <c r="C95" s="413"/>
      <c r="D95" s="413"/>
      <c r="E95" s="413"/>
      <c r="F95" s="413"/>
      <c r="G95" s="413"/>
      <c r="H95" s="413"/>
      <c r="I95" s="413"/>
      <c r="J95" s="413"/>
      <c r="K95" s="413"/>
      <c r="L95" s="413"/>
      <c r="M95" s="413"/>
      <c r="N95" s="413"/>
      <c r="O95" s="413"/>
      <c r="P95" s="413"/>
      <c r="Q95" s="413"/>
      <c r="R95" s="413"/>
      <c r="S95" s="413"/>
      <c r="T95" s="413"/>
      <c r="U95" s="413"/>
      <c r="V95" s="413"/>
      <c r="W95" s="413"/>
      <c r="X95" s="413"/>
      <c r="Y95" s="413"/>
      <c r="Z95" s="414"/>
    </row>
    <row r="96" spans="1:26">
      <c r="A96" s="24"/>
      <c r="B96" s="414"/>
      <c r="C96" s="414"/>
      <c r="D96" s="414"/>
      <c r="E96" s="414"/>
      <c r="F96" s="414"/>
      <c r="G96" s="414"/>
      <c r="H96" s="414"/>
      <c r="I96" s="414"/>
      <c r="J96" s="414"/>
      <c r="K96" s="414"/>
      <c r="L96" s="414"/>
      <c r="M96" s="414"/>
      <c r="N96" s="414"/>
      <c r="O96" s="414"/>
      <c r="P96" s="414"/>
      <c r="Q96" s="414"/>
      <c r="R96" s="414"/>
      <c r="S96" s="414"/>
      <c r="T96" s="414"/>
      <c r="U96" s="414"/>
      <c r="V96" s="414"/>
      <c r="W96" s="414"/>
      <c r="X96" s="414"/>
      <c r="Y96" s="414"/>
      <c r="Z96" s="414"/>
    </row>
    <row r="97" spans="1:26">
      <c r="A97" s="24"/>
      <c r="B97" s="414"/>
      <c r="C97" s="414"/>
      <c r="D97" s="414"/>
      <c r="E97" s="414"/>
      <c r="F97" s="414"/>
      <c r="G97" s="414"/>
      <c r="H97" s="414"/>
      <c r="I97" s="414"/>
      <c r="J97" s="414"/>
      <c r="K97" s="414"/>
      <c r="L97" s="414"/>
      <c r="M97" s="414"/>
      <c r="N97" s="414"/>
      <c r="O97" s="414"/>
      <c r="P97" s="414"/>
      <c r="Q97" s="414"/>
      <c r="R97" s="414"/>
      <c r="S97" s="414"/>
      <c r="T97" s="414"/>
      <c r="U97" s="414"/>
      <c r="V97" s="414"/>
      <c r="W97" s="414"/>
      <c r="X97" s="414"/>
      <c r="Y97" s="414"/>
      <c r="Z97" s="414"/>
    </row>
    <row r="98" spans="1:26">
      <c r="A98" s="24"/>
      <c r="B98" s="414"/>
      <c r="C98" s="414"/>
      <c r="D98" s="414"/>
      <c r="E98" s="414"/>
      <c r="F98" s="414"/>
      <c r="G98" s="414"/>
      <c r="H98" s="414"/>
      <c r="I98" s="414"/>
      <c r="J98" s="414"/>
      <c r="K98" s="414"/>
      <c r="L98" s="414"/>
      <c r="M98" s="414"/>
      <c r="N98" s="414"/>
      <c r="O98" s="414"/>
      <c r="P98" s="414"/>
      <c r="Q98" s="414"/>
      <c r="R98" s="414"/>
      <c r="S98" s="414"/>
      <c r="T98" s="414"/>
      <c r="U98" s="414"/>
      <c r="V98" s="414"/>
      <c r="W98" s="414"/>
      <c r="X98" s="414"/>
      <c r="Y98" s="414"/>
      <c r="Z98" s="414"/>
    </row>
    <row r="99" spans="1:26">
      <c r="A99" s="24"/>
      <c r="B99" s="414"/>
      <c r="C99" s="414"/>
      <c r="D99" s="414"/>
      <c r="E99" s="414"/>
      <c r="F99" s="414"/>
      <c r="G99" s="414"/>
      <c r="H99" s="414"/>
      <c r="I99" s="414"/>
      <c r="J99" s="414"/>
      <c r="K99" s="414"/>
      <c r="L99" s="414"/>
      <c r="M99" s="414"/>
      <c r="N99" s="414"/>
      <c r="O99" s="414"/>
      <c r="P99" s="414"/>
      <c r="Q99" s="414"/>
      <c r="R99" s="414"/>
      <c r="S99" s="414"/>
      <c r="T99" s="414"/>
      <c r="U99" s="414"/>
      <c r="V99" s="414"/>
      <c r="W99" s="414"/>
      <c r="X99" s="414"/>
      <c r="Y99" s="414"/>
      <c r="Z99" s="414"/>
    </row>
    <row r="100" spans="1:26">
      <c r="A100" s="24"/>
      <c r="B100" s="414"/>
      <c r="C100" s="414"/>
      <c r="D100" s="414"/>
      <c r="E100" s="414"/>
      <c r="F100" s="414"/>
      <c r="G100" s="414"/>
      <c r="H100" s="414"/>
      <c r="I100" s="414"/>
      <c r="J100" s="414"/>
      <c r="K100" s="414"/>
      <c r="L100" s="414"/>
      <c r="M100" s="414"/>
      <c r="N100" s="414"/>
      <c r="O100" s="414"/>
      <c r="P100" s="414"/>
      <c r="Q100" s="414"/>
      <c r="R100" s="414"/>
      <c r="S100" s="414"/>
      <c r="T100" s="414"/>
      <c r="U100" s="414"/>
      <c r="V100" s="414"/>
      <c r="W100" s="414"/>
      <c r="X100" s="414"/>
      <c r="Y100" s="414"/>
      <c r="Z100" s="414"/>
    </row>
    <row r="101" spans="1:26">
      <c r="A101" s="24"/>
      <c r="B101" s="414"/>
      <c r="C101" s="414"/>
      <c r="D101" s="414"/>
      <c r="E101" s="414"/>
      <c r="F101" s="414"/>
      <c r="G101" s="414"/>
      <c r="H101" s="414"/>
      <c r="I101" s="414"/>
      <c r="J101" s="414"/>
      <c r="K101" s="414"/>
      <c r="L101" s="414"/>
      <c r="M101" s="414"/>
      <c r="N101" s="414"/>
      <c r="O101" s="414"/>
      <c r="P101" s="414"/>
      <c r="Q101" s="414"/>
      <c r="R101" s="414"/>
      <c r="S101" s="414"/>
      <c r="T101" s="414"/>
      <c r="U101" s="414"/>
      <c r="V101" s="414"/>
      <c r="W101" s="414"/>
      <c r="X101" s="414"/>
      <c r="Y101" s="414"/>
      <c r="Z101" s="414"/>
    </row>
    <row r="102" spans="1:26">
      <c r="A102" s="24"/>
      <c r="B102" s="414"/>
      <c r="C102" s="414"/>
      <c r="D102" s="414"/>
      <c r="E102" s="414"/>
      <c r="F102" s="414"/>
      <c r="G102" s="414"/>
      <c r="H102" s="414"/>
      <c r="I102" s="414"/>
      <c r="J102" s="414"/>
      <c r="K102" s="414"/>
      <c r="L102" s="414"/>
      <c r="M102" s="414"/>
      <c r="N102" s="414"/>
      <c r="O102" s="414"/>
      <c r="P102" s="414"/>
      <c r="Q102" s="414"/>
      <c r="R102" s="414"/>
      <c r="S102" s="414"/>
      <c r="T102" s="414"/>
      <c r="U102" s="414"/>
      <c r="V102" s="414"/>
      <c r="W102" s="414"/>
      <c r="X102" s="414"/>
      <c r="Y102" s="414"/>
      <c r="Z102" s="414"/>
    </row>
    <row r="103" spans="1:26">
      <c r="A103" s="24"/>
      <c r="B103" s="414"/>
      <c r="C103" s="414"/>
      <c r="D103" s="414"/>
      <c r="E103" s="414"/>
      <c r="F103" s="414"/>
      <c r="G103" s="414"/>
      <c r="H103" s="414"/>
      <c r="I103" s="414"/>
      <c r="J103" s="414"/>
      <c r="K103" s="414"/>
      <c r="L103" s="414"/>
      <c r="M103" s="414"/>
      <c r="N103" s="414"/>
      <c r="O103" s="414"/>
      <c r="P103" s="414"/>
      <c r="Q103" s="414"/>
      <c r="R103" s="414"/>
      <c r="S103" s="414"/>
      <c r="T103" s="414"/>
      <c r="U103" s="414"/>
      <c r="V103" s="414"/>
      <c r="W103" s="414"/>
      <c r="X103" s="414"/>
      <c r="Y103" s="414"/>
      <c r="Z103" s="414"/>
    </row>
    <row r="104" spans="1:26">
      <c r="A104" s="24"/>
      <c r="B104" s="414"/>
      <c r="C104" s="414"/>
      <c r="D104" s="414"/>
      <c r="E104" s="414"/>
      <c r="F104" s="414"/>
      <c r="G104" s="414"/>
      <c r="H104" s="414"/>
      <c r="I104" s="414"/>
      <c r="J104" s="414"/>
      <c r="K104" s="414"/>
      <c r="L104" s="414"/>
      <c r="M104" s="414"/>
      <c r="N104" s="414"/>
      <c r="O104" s="414"/>
      <c r="P104" s="414"/>
      <c r="Q104" s="414"/>
      <c r="R104" s="414"/>
      <c r="S104" s="414"/>
      <c r="T104" s="414"/>
      <c r="U104" s="414"/>
      <c r="V104" s="414"/>
      <c r="W104" s="414"/>
      <c r="X104" s="414"/>
      <c r="Y104" s="414"/>
      <c r="Z104" s="414"/>
    </row>
    <row r="105" spans="1:26">
      <c r="A105" s="24"/>
      <c r="B105" s="414"/>
      <c r="C105" s="414"/>
      <c r="D105" s="414"/>
      <c r="E105" s="414"/>
      <c r="F105" s="414"/>
      <c r="G105" s="414"/>
      <c r="H105" s="414"/>
      <c r="I105" s="414"/>
      <c r="J105" s="414"/>
      <c r="K105" s="414"/>
      <c r="L105" s="414"/>
      <c r="M105" s="414"/>
      <c r="N105" s="414"/>
      <c r="O105" s="414"/>
      <c r="P105" s="414"/>
      <c r="Q105" s="414"/>
      <c r="R105" s="414"/>
      <c r="S105" s="414"/>
      <c r="T105" s="414"/>
      <c r="U105" s="414"/>
      <c r="V105" s="414"/>
      <c r="W105" s="414"/>
      <c r="X105" s="414"/>
      <c r="Y105" s="414"/>
      <c r="Z105" s="414"/>
    </row>
    <row r="106" spans="1:26">
      <c r="A106" s="24"/>
      <c r="B106" s="414"/>
      <c r="C106" s="414"/>
      <c r="D106" s="414"/>
      <c r="E106" s="414"/>
      <c r="F106" s="414"/>
      <c r="G106" s="414"/>
      <c r="H106" s="414"/>
      <c r="I106" s="414"/>
      <c r="J106" s="414"/>
      <c r="K106" s="414"/>
      <c r="L106" s="414"/>
      <c r="M106" s="414"/>
      <c r="N106" s="414"/>
      <c r="O106" s="414"/>
      <c r="P106" s="414"/>
      <c r="Q106" s="414"/>
      <c r="R106" s="414"/>
      <c r="S106" s="414"/>
      <c r="T106" s="414"/>
      <c r="U106" s="414"/>
      <c r="V106" s="414"/>
      <c r="W106" s="414"/>
      <c r="X106" s="414"/>
      <c r="Y106" s="414"/>
      <c r="Z106" s="414"/>
    </row>
    <row r="107" spans="1:26">
      <c r="A107" s="24"/>
      <c r="B107" s="414"/>
      <c r="C107" s="414"/>
      <c r="D107" s="414"/>
      <c r="E107" s="414"/>
      <c r="F107" s="414"/>
      <c r="G107" s="414"/>
      <c r="H107" s="414"/>
      <c r="I107" s="414"/>
      <c r="J107" s="414"/>
      <c r="K107" s="414"/>
      <c r="L107" s="414"/>
      <c r="M107" s="414"/>
      <c r="N107" s="414"/>
      <c r="O107" s="414"/>
      <c r="P107" s="414"/>
      <c r="Q107" s="414"/>
      <c r="R107" s="414"/>
      <c r="S107" s="414"/>
      <c r="T107" s="414"/>
      <c r="U107" s="414"/>
      <c r="V107" s="414"/>
      <c r="W107" s="414"/>
      <c r="X107" s="414"/>
      <c r="Y107" s="414"/>
      <c r="Z107" s="414"/>
    </row>
    <row r="108" spans="1:26">
      <c r="A108" s="24"/>
      <c r="B108" s="414"/>
      <c r="C108" s="414"/>
      <c r="D108" s="414"/>
      <c r="E108" s="414"/>
      <c r="F108" s="414"/>
      <c r="G108" s="414"/>
      <c r="H108" s="414"/>
      <c r="I108" s="414"/>
      <c r="J108" s="414"/>
      <c r="K108" s="414"/>
      <c r="L108" s="414"/>
      <c r="M108" s="414"/>
      <c r="N108" s="414"/>
      <c r="O108" s="414"/>
      <c r="P108" s="414"/>
      <c r="Q108" s="414"/>
      <c r="R108" s="414"/>
      <c r="S108" s="414"/>
      <c r="T108" s="414"/>
      <c r="U108" s="414"/>
      <c r="V108" s="414"/>
      <c r="W108" s="414"/>
      <c r="X108" s="414"/>
      <c r="Y108" s="414"/>
      <c r="Z108" s="414"/>
    </row>
    <row r="109" spans="1:26">
      <c r="A109" s="24"/>
      <c r="B109" s="414"/>
      <c r="C109" s="414"/>
      <c r="D109" s="414"/>
      <c r="E109" s="414"/>
      <c r="F109" s="414"/>
      <c r="G109" s="414"/>
      <c r="H109" s="414"/>
      <c r="I109" s="414"/>
      <c r="J109" s="414"/>
      <c r="K109" s="414"/>
      <c r="L109" s="414"/>
      <c r="M109" s="414"/>
      <c r="N109" s="414"/>
      <c r="O109" s="414"/>
      <c r="P109" s="414"/>
      <c r="Q109" s="414"/>
      <c r="R109" s="414"/>
      <c r="S109" s="414"/>
      <c r="T109" s="414"/>
      <c r="U109" s="414"/>
      <c r="V109" s="414"/>
      <c r="W109" s="414"/>
      <c r="X109" s="414"/>
      <c r="Y109" s="414"/>
      <c r="Z109" s="414"/>
    </row>
    <row r="110" spans="1:26">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sheetData>
  <sheetProtection algorithmName="SHA-512" hashValue="T2Pkc+uZeKz6BTlnX6EXZBwT9HriU4mLv9kbh1AL7YacDMg13N+sCLFI/cq+OI0PeZwT/5lxlTuBY5lhvRPN6A==" saltValue="0jx6r3DZBmtSOucppgtgcQ==" spinCount="100000" sheet="1" objects="1" scenarios="1"/>
  <mergeCells count="271">
    <mergeCell ref="B46:F46"/>
    <mergeCell ref="G46:Q46"/>
    <mergeCell ref="R46:S46"/>
    <mergeCell ref="I47:Y48"/>
    <mergeCell ref="B47:F48"/>
    <mergeCell ref="G47:H48"/>
    <mergeCell ref="J52:L52"/>
    <mergeCell ref="M52:O52"/>
    <mergeCell ref="P52:R52"/>
    <mergeCell ref="G38:J39"/>
    <mergeCell ref="K38:K39"/>
    <mergeCell ref="L38:L39"/>
    <mergeCell ref="M38:W38"/>
    <mergeCell ref="X38:Y39"/>
    <mergeCell ref="N39:Q39"/>
    <mergeCell ref="R39:T39"/>
    <mergeCell ref="U39:W39"/>
    <mergeCell ref="G40:J40"/>
    <mergeCell ref="N40:Q40"/>
    <mergeCell ref="U40:W40"/>
    <mergeCell ref="G41:J41"/>
    <mergeCell ref="N41:Q41"/>
    <mergeCell ref="U41:W41"/>
    <mergeCell ref="G42:J42"/>
    <mergeCell ref="N42:Q42"/>
    <mergeCell ref="U42:W42"/>
    <mergeCell ref="G43:J43"/>
    <mergeCell ref="N43:Q43"/>
    <mergeCell ref="U43:W43"/>
    <mergeCell ref="B2:Y3"/>
    <mergeCell ref="O5:P5"/>
    <mergeCell ref="Q5:R5"/>
    <mergeCell ref="T5:U5"/>
    <mergeCell ref="W5:X5"/>
    <mergeCell ref="Q7:W8"/>
    <mergeCell ref="X7:Y8"/>
    <mergeCell ref="B14:F14"/>
    <mergeCell ref="G14:N14"/>
    <mergeCell ref="O14:Y14"/>
    <mergeCell ref="L7:P8"/>
    <mergeCell ref="W15:X16"/>
    <mergeCell ref="Y15:Y16"/>
    <mergeCell ref="O17:R18"/>
    <mergeCell ref="S17:Y18"/>
    <mergeCell ref="D19:F20"/>
    <mergeCell ref="G19:Y20"/>
    <mergeCell ref="D21:F22"/>
    <mergeCell ref="G21:Y22"/>
    <mergeCell ref="D23:F24"/>
    <mergeCell ref="B15:F18"/>
    <mergeCell ref="G15:N18"/>
    <mergeCell ref="O15:P16"/>
    <mergeCell ref="Q15:R16"/>
    <mergeCell ref="S15:S16"/>
    <mergeCell ref="T15:U16"/>
    <mergeCell ref="V15:V16"/>
    <mergeCell ref="G23:N24"/>
    <mergeCell ref="O23:Q24"/>
    <mergeCell ref="R23:Y24"/>
    <mergeCell ref="B33:F37"/>
    <mergeCell ref="H33:K33"/>
    <mergeCell ref="L33:Y33"/>
    <mergeCell ref="G34:Y35"/>
    <mergeCell ref="G36:I37"/>
    <mergeCell ref="J36:O37"/>
    <mergeCell ref="P36:S37"/>
    <mergeCell ref="T36:Y37"/>
    <mergeCell ref="D28:F29"/>
    <mergeCell ref="G28:N29"/>
    <mergeCell ref="B30:F32"/>
    <mergeCell ref="G30:Y31"/>
    <mergeCell ref="B19:C29"/>
    <mergeCell ref="D25:F27"/>
    <mergeCell ref="H25:K25"/>
    <mergeCell ref="L25:Y25"/>
    <mergeCell ref="G26:Y27"/>
    <mergeCell ref="O28:Y29"/>
    <mergeCell ref="Y58:Y59"/>
    <mergeCell ref="B38:F43"/>
    <mergeCell ref="L56:M57"/>
    <mergeCell ref="N56:N57"/>
    <mergeCell ref="O56:P57"/>
    <mergeCell ref="Q56:Q57"/>
    <mergeCell ref="R56:R57"/>
    <mergeCell ref="S56:U57"/>
    <mergeCell ref="V56:Y57"/>
    <mergeCell ref="B44:F44"/>
    <mergeCell ref="G44:K44"/>
    <mergeCell ref="L44:Y44"/>
    <mergeCell ref="B45:F45"/>
    <mergeCell ref="G45:K45"/>
    <mergeCell ref="L45:S45"/>
    <mergeCell ref="T45:Y45"/>
    <mergeCell ref="B51:D52"/>
    <mergeCell ref="E51:F51"/>
    <mergeCell ref="G51:I51"/>
    <mergeCell ref="J51:L51"/>
    <mergeCell ref="M51:O51"/>
    <mergeCell ref="P51:R51"/>
    <mergeCell ref="E52:F52"/>
    <mergeCell ref="G52:I52"/>
    <mergeCell ref="G66:G67"/>
    <mergeCell ref="H66:H67"/>
    <mergeCell ref="G58:J59"/>
    <mergeCell ref="K58:X59"/>
    <mergeCell ref="T62:T63"/>
    <mergeCell ref="U62:U63"/>
    <mergeCell ref="V62:W63"/>
    <mergeCell ref="S66:S67"/>
    <mergeCell ref="T66:T67"/>
    <mergeCell ref="U66:U67"/>
    <mergeCell ref="V66:W67"/>
    <mergeCell ref="R62:R63"/>
    <mergeCell ref="S62:S63"/>
    <mergeCell ref="X66:X67"/>
    <mergeCell ref="B60:F61"/>
    <mergeCell ref="G60:Y61"/>
    <mergeCell ref="B62:F77"/>
    <mergeCell ref="G62:G63"/>
    <mergeCell ref="H62:H63"/>
    <mergeCell ref="B56:F57"/>
    <mergeCell ref="G56:H57"/>
    <mergeCell ref="I56:J57"/>
    <mergeCell ref="K56:K57"/>
    <mergeCell ref="I62:I63"/>
    <mergeCell ref="J62:J63"/>
    <mergeCell ref="K62:K63"/>
    <mergeCell ref="L62:L63"/>
    <mergeCell ref="M62:M63"/>
    <mergeCell ref="X62:X63"/>
    <mergeCell ref="Y62:Y63"/>
    <mergeCell ref="H64:H65"/>
    <mergeCell ref="I64:W65"/>
    <mergeCell ref="X64:X65"/>
    <mergeCell ref="Y64:Y65"/>
    <mergeCell ref="N62:N63"/>
    <mergeCell ref="O62:O63"/>
    <mergeCell ref="P62:P63"/>
    <mergeCell ref="Q62:Q63"/>
    <mergeCell ref="Y66:Y67"/>
    <mergeCell ref="M66:M67"/>
    <mergeCell ref="N66:N67"/>
    <mergeCell ref="O66:O67"/>
    <mergeCell ref="P66:P67"/>
    <mergeCell ref="Q66:Q67"/>
    <mergeCell ref="R66:R67"/>
    <mergeCell ref="H68:H69"/>
    <mergeCell ref="I68:W69"/>
    <mergeCell ref="X68:X69"/>
    <mergeCell ref="Y68:Y69"/>
    <mergeCell ref="I66:I67"/>
    <mergeCell ref="J66:J67"/>
    <mergeCell ref="K66:K67"/>
    <mergeCell ref="L66:L67"/>
    <mergeCell ref="G70:G71"/>
    <mergeCell ref="H70:H71"/>
    <mergeCell ref="I70:I71"/>
    <mergeCell ref="J70:J71"/>
    <mergeCell ref="K70:K71"/>
    <mergeCell ref="L70:L71"/>
    <mergeCell ref="S70:S71"/>
    <mergeCell ref="T70:T71"/>
    <mergeCell ref="U70:U71"/>
    <mergeCell ref="V70:W71"/>
    <mergeCell ref="X70:X71"/>
    <mergeCell ref="Y70:Y71"/>
    <mergeCell ref="M70:M71"/>
    <mergeCell ref="N70:N71"/>
    <mergeCell ref="O70:O71"/>
    <mergeCell ref="P70:P71"/>
    <mergeCell ref="Q70:Q71"/>
    <mergeCell ref="R70:R71"/>
    <mergeCell ref="G74:G75"/>
    <mergeCell ref="H74:H75"/>
    <mergeCell ref="I74:I75"/>
    <mergeCell ref="J74:J75"/>
    <mergeCell ref="K74:K75"/>
    <mergeCell ref="L74:L75"/>
    <mergeCell ref="S74:S75"/>
    <mergeCell ref="T74:T75"/>
    <mergeCell ref="U74:U75"/>
    <mergeCell ref="M74:M75"/>
    <mergeCell ref="N74:N75"/>
    <mergeCell ref="O74:O75"/>
    <mergeCell ref="P74:P75"/>
    <mergeCell ref="Q74:Q75"/>
    <mergeCell ref="R74:R75"/>
    <mergeCell ref="H72:H73"/>
    <mergeCell ref="I72:W73"/>
    <mergeCell ref="X72:X73"/>
    <mergeCell ref="Y72:Y73"/>
    <mergeCell ref="V74:W75"/>
    <mergeCell ref="X74:X75"/>
    <mergeCell ref="Y74:Y75"/>
    <mergeCell ref="T82:T83"/>
    <mergeCell ref="U82:U83"/>
    <mergeCell ref="V82:W83"/>
    <mergeCell ref="X82:X83"/>
    <mergeCell ref="L82:L83"/>
    <mergeCell ref="G78:G79"/>
    <mergeCell ref="H78:H79"/>
    <mergeCell ref="I78:I79"/>
    <mergeCell ref="J78:J79"/>
    <mergeCell ref="K78:K79"/>
    <mergeCell ref="H80:H81"/>
    <mergeCell ref="I80:W81"/>
    <mergeCell ref="X80:X81"/>
    <mergeCell ref="G82:G83"/>
    <mergeCell ref="H82:H83"/>
    <mergeCell ref="U78:U79"/>
    <mergeCell ref="M82:M83"/>
    <mergeCell ref="N82:N83"/>
    <mergeCell ref="O82:O83"/>
    <mergeCell ref="P82:P83"/>
    <mergeCell ref="X78:X79"/>
    <mergeCell ref="L78:L79"/>
    <mergeCell ref="M78:M79"/>
    <mergeCell ref="N78:N79"/>
    <mergeCell ref="O78:O79"/>
    <mergeCell ref="P78:P79"/>
    <mergeCell ref="Q78:Q79"/>
    <mergeCell ref="R82:R83"/>
    <mergeCell ref="S82:S83"/>
    <mergeCell ref="B54:F55"/>
    <mergeCell ref="G54:Q55"/>
    <mergeCell ref="R54:S55"/>
    <mergeCell ref="T54:Y55"/>
    <mergeCell ref="Q82:Q83"/>
    <mergeCell ref="H76:H77"/>
    <mergeCell ref="I76:W77"/>
    <mergeCell ref="X76:X77"/>
    <mergeCell ref="Y76:Y77"/>
    <mergeCell ref="Y82:Y83"/>
    <mergeCell ref="B78:F85"/>
    <mergeCell ref="Y78:Y79"/>
    <mergeCell ref="Y80:Y81"/>
    <mergeCell ref="I82:I83"/>
    <mergeCell ref="J82:J83"/>
    <mergeCell ref="K82:K83"/>
    <mergeCell ref="R78:R79"/>
    <mergeCell ref="S78:S79"/>
    <mergeCell ref="T78:T79"/>
    <mergeCell ref="H84:H85"/>
    <mergeCell ref="I84:W85"/>
    <mergeCell ref="X84:X85"/>
    <mergeCell ref="Y84:Y85"/>
    <mergeCell ref="V78:W79"/>
    <mergeCell ref="B95:Z109"/>
    <mergeCell ref="B88:F94"/>
    <mergeCell ref="G88:Q89"/>
    <mergeCell ref="R88:U89"/>
    <mergeCell ref="G91:Y92"/>
    <mergeCell ref="G93:X94"/>
    <mergeCell ref="Y93:Y94"/>
    <mergeCell ref="S86:S87"/>
    <mergeCell ref="T86:T87"/>
    <mergeCell ref="U86:U87"/>
    <mergeCell ref="V86:W87"/>
    <mergeCell ref="X86:X87"/>
    <mergeCell ref="Y86:Y87"/>
    <mergeCell ref="K86:L87"/>
    <mergeCell ref="M86:M87"/>
    <mergeCell ref="N86:N87"/>
    <mergeCell ref="O86:P87"/>
    <mergeCell ref="Q86:Q87"/>
    <mergeCell ref="R86:R87"/>
    <mergeCell ref="B86:F87"/>
    <mergeCell ref="G86:G87"/>
    <mergeCell ref="H86:H87"/>
    <mergeCell ref="I86:I87"/>
    <mergeCell ref="J86:J87"/>
  </mergeCells>
  <phoneticPr fontId="1"/>
  <dataValidations count="7">
    <dataValidation type="list" allowBlank="1" showInputMessage="1" showErrorMessage="1" sqref="R49:S50">
      <formula1>"1,2,3,4,5"</formula1>
    </dataValidation>
    <dataValidation allowBlank="1" showInputMessage="1" showErrorMessage="1" promptTitle="大学・機関名" prompt="科目を履修した大学や機関の名称を入力してください。" sqref="U40:W43"/>
    <dataValidation type="list" allowBlank="1" showInputMessage="1" showErrorMessage="1" sqref="Y40:Y43">
      <formula1>"２単位"</formula1>
    </dataValidation>
    <dataValidation type="list" allowBlank="1" showInputMessage="1" showErrorMessage="1" promptTitle="単位習得認定済" prompt="単位習得認定済の場合は、「〇」をしてください。" sqref="M40:M43">
      <formula1>"〇"</formula1>
    </dataValidation>
    <dataValidation type="list" allowBlank="1" showInputMessage="1" showErrorMessage="1" prompt="元号をリストから選択してください。" sqref="R40:R43">
      <formula1>"昭和,平成,令和"</formula1>
    </dataValidation>
    <dataValidation type="list" allowBlank="1" showInputMessage="1" showErrorMessage="1" promptTitle="受講希望科目" prompt="受講希望の科目に〇を入力してください。" sqref="L40:L43">
      <formula1>"〇"</formula1>
    </dataValidation>
    <dataValidation type="list" allowBlank="1" showInputMessage="1" showErrorMessage="1" promptTitle="単位習得認定申請" prompt="単位習得認定申請を行う場合は、「〇」としてください。" sqref="X40:X43">
      <formula1>"〇"</formula1>
    </dataValidation>
  </dataValidations>
  <hyperlinks>
    <hyperlink ref="G30" r:id="rId1"/>
  </hyperlinks>
  <pageMargins left="0.47244094488188981" right="0.39370078740157483" top="0.51181102362204722" bottom="0.55118110236220474" header="0.31496062992125984" footer="0.31496062992125984"/>
  <pageSetup paperSize="9" scale="85" fitToHeight="0" orientation="portrait" r:id="rId2"/>
  <headerFooter>
    <oddFooter>&amp;C&amp;"ＭＳ ゴシック,標準"&amp;14ー&amp;P+33ー</oddFooter>
  </headerFooter>
  <rowBreaks count="1" manualBreakCount="1">
    <brk id="52" max="25" man="1"/>
  </rowBreaks>
  <colBreaks count="1" manualBreakCount="1">
    <brk id="26" max="1048575" man="1"/>
  </col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prompt="第一希望と異なる会場を選択してください。希望しない場合は、「希望なし」を選択してください。">
          <x14:formula1>
            <xm:f>TBL!$B$1:$B$18</xm:f>
          </x14:formula1>
          <xm:sqref>L45:S45</xm:sqref>
        </x14:dataValidation>
        <x14:dataValidation type="list" allowBlank="1" showInputMessage="1" showErrorMessage="1">
          <x14:formula1>
            <xm:f>TBL!$C$1:$C$2</xm:f>
          </x14:formula1>
          <xm:sqref>G44:K44</xm:sqref>
        </x14:dataValidation>
        <x14:dataValidation type="list" allowBlank="1" showInputMessage="1" showErrorMessage="1">
          <x14:formula1>
            <xm:f>TBL!$E$1:$E$2</xm:f>
          </x14:formula1>
          <xm:sqref>N41:Q43</xm:sqref>
        </x14:dataValidation>
        <x14:dataValidation type="list" allowBlank="1" showInputMessage="1" showErrorMessage="1" promptTitle="区分" prompt="社会教育実践研究センターで講習を受けた場合に選択してください。">
          <x14:formula1>
            <xm:f>TBL!$F$1:$F$3</xm:f>
          </x14:formula1>
          <xm:sqref>T40:T43</xm:sqref>
        </x14:dataValidation>
        <x14:dataValidation type="list" allowBlank="1" showInputMessage="1" showErrorMessage="1">
          <x14:formula1>
            <xm:f>TBL!$E$1:$E$4</xm:f>
          </x14:formula1>
          <xm:sqref>N40:Q40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8"/>
  <sheetViews>
    <sheetView view="pageBreakPreview" zoomScaleNormal="100" zoomScaleSheetLayoutView="100" workbookViewId="0">
      <selection activeCell="C12" sqref="C12:F29"/>
    </sheetView>
  </sheetViews>
  <sheetFormatPr defaultColWidth="8.75" defaultRowHeight="13.5"/>
  <cols>
    <col min="1" max="1" width="3.75" style="29" customWidth="1"/>
    <col min="2" max="2" width="10.75" style="29" customWidth="1"/>
    <col min="3" max="6" width="8.75" style="29"/>
    <col min="7" max="7" width="5.125" style="29" customWidth="1"/>
    <col min="8" max="8" width="8.75" style="29"/>
    <col min="9" max="9" width="3.25" style="29" customWidth="1"/>
    <col min="10" max="13" width="8.75" style="29"/>
    <col min="14" max="14" width="5.125" style="29" customWidth="1"/>
    <col min="15" max="17" width="8.75" style="29"/>
    <col min="18" max="18" width="5.25" style="29" customWidth="1"/>
    <col min="19" max="16384" width="8.75" style="29"/>
  </cols>
  <sheetData>
    <row r="1" spans="1:13" ht="18.600000000000001" customHeight="1">
      <c r="A1" s="5"/>
      <c r="B1" s="98" t="s">
        <v>149</v>
      </c>
      <c r="C1" s="5"/>
      <c r="D1" s="5"/>
      <c r="E1" s="5"/>
      <c r="F1" s="5"/>
      <c r="G1" s="5"/>
      <c r="H1" s="5"/>
      <c r="I1" s="5"/>
      <c r="J1" s="57"/>
    </row>
    <row r="2" spans="1:13" ht="18.600000000000001" customHeight="1">
      <c r="A2" s="5"/>
      <c r="B2" s="98"/>
      <c r="C2" s="5"/>
      <c r="D2" s="5"/>
      <c r="E2" s="5"/>
      <c r="F2" s="5"/>
      <c r="G2" s="5"/>
      <c r="H2" s="5"/>
      <c r="I2" s="99"/>
    </row>
    <row r="3" spans="1:13" ht="18.600000000000001" customHeight="1">
      <c r="A3" s="5"/>
      <c r="B3" s="98"/>
      <c r="C3" s="5"/>
      <c r="D3" s="5"/>
      <c r="E3" s="5"/>
      <c r="F3" s="5"/>
      <c r="G3" s="5"/>
      <c r="H3" s="5"/>
      <c r="I3" s="99"/>
    </row>
    <row r="4" spans="1:13">
      <c r="A4" s="5"/>
      <c r="B4" s="100"/>
      <c r="C4" s="101"/>
      <c r="D4" s="101"/>
      <c r="E4" s="101"/>
      <c r="F4" s="101"/>
      <c r="G4" s="101"/>
      <c r="H4" s="102"/>
      <c r="I4" s="5"/>
    </row>
    <row r="5" spans="1:13">
      <c r="A5" s="5"/>
      <c r="B5" s="103"/>
      <c r="C5" s="5"/>
      <c r="D5" s="5"/>
      <c r="E5" s="5"/>
      <c r="F5" s="5"/>
      <c r="G5" s="5"/>
      <c r="H5" s="104"/>
      <c r="I5" s="5"/>
    </row>
    <row r="6" spans="1:13" ht="30" customHeight="1">
      <c r="A6" s="5"/>
      <c r="B6" s="110" t="s">
        <v>87</v>
      </c>
      <c r="C6" s="204"/>
      <c r="D6" s="204"/>
      <c r="E6" s="204"/>
      <c r="F6" s="204"/>
      <c r="G6" s="5"/>
      <c r="H6" s="104"/>
      <c r="I6" s="5"/>
      <c r="J6" s="30"/>
      <c r="K6" s="654"/>
      <c r="L6" s="654"/>
      <c r="M6" s="654"/>
    </row>
    <row r="7" spans="1:13">
      <c r="A7" s="5"/>
      <c r="B7" s="103"/>
      <c r="C7" s="5"/>
      <c r="D7" s="5"/>
      <c r="E7" s="5"/>
      <c r="F7" s="5"/>
      <c r="G7" s="5"/>
      <c r="H7" s="104"/>
      <c r="I7" s="5"/>
    </row>
    <row r="8" spans="1:13" ht="18" customHeight="1" thickBot="1">
      <c r="A8" s="5"/>
      <c r="B8" s="103"/>
      <c r="C8" s="5" t="s">
        <v>89</v>
      </c>
      <c r="D8" s="5"/>
      <c r="E8" s="5"/>
      <c r="F8" s="5"/>
      <c r="G8" s="5"/>
      <c r="H8" s="104"/>
      <c r="I8" s="5"/>
    </row>
    <row r="9" spans="1:13" ht="30" customHeight="1" thickBot="1">
      <c r="A9" s="5"/>
      <c r="B9" s="105" t="s">
        <v>90</v>
      </c>
      <c r="C9" s="655" t="str">
        <f>IF(受講申込書!G15="","",受講申込書!G15)</f>
        <v/>
      </c>
      <c r="D9" s="656"/>
      <c r="E9" s="656"/>
      <c r="F9" s="657"/>
      <c r="G9" s="5"/>
      <c r="H9" s="104"/>
      <c r="I9" s="56"/>
      <c r="J9" s="654"/>
      <c r="K9" s="654"/>
      <c r="L9" s="654"/>
      <c r="M9" s="654"/>
    </row>
    <row r="10" spans="1:13" ht="30" customHeight="1" thickBot="1">
      <c r="A10" s="5"/>
      <c r="B10" s="105" t="s">
        <v>91</v>
      </c>
      <c r="C10" s="658" t="str">
        <f>受講申込書!O15&amp;受講申込書!Q15&amp;受講申込書!S15&amp;受講申込書!T15&amp;受講申込書!V15&amp;受講申込書!W15&amp;受講申込書!Y15</f>
        <v>年月日</v>
      </c>
      <c r="D10" s="659"/>
      <c r="E10" s="659"/>
      <c r="F10" s="660"/>
      <c r="G10" s="5"/>
      <c r="H10" s="104"/>
      <c r="I10" s="56"/>
      <c r="J10" s="661"/>
      <c r="K10" s="654"/>
      <c r="L10" s="654"/>
      <c r="M10" s="654"/>
    </row>
    <row r="11" spans="1:13">
      <c r="A11" s="5"/>
      <c r="B11" s="103"/>
      <c r="C11" s="5"/>
      <c r="D11" s="5"/>
      <c r="E11" s="5"/>
      <c r="F11" s="5"/>
      <c r="G11" s="5"/>
      <c r="H11" s="104"/>
      <c r="I11" s="5"/>
    </row>
    <row r="12" spans="1:13">
      <c r="A12" s="5"/>
      <c r="B12" s="103"/>
      <c r="C12" s="644" t="s">
        <v>88</v>
      </c>
      <c r="D12" s="645"/>
      <c r="E12" s="645"/>
      <c r="F12" s="646"/>
      <c r="G12" s="5"/>
      <c r="H12" s="104"/>
      <c r="I12" s="5"/>
      <c r="J12" s="653"/>
      <c r="K12" s="653"/>
      <c r="L12" s="653"/>
      <c r="M12" s="653"/>
    </row>
    <row r="13" spans="1:13">
      <c r="A13" s="5"/>
      <c r="B13" s="103"/>
      <c r="C13" s="647"/>
      <c r="D13" s="648"/>
      <c r="E13" s="648"/>
      <c r="F13" s="649"/>
      <c r="G13" s="5"/>
      <c r="H13" s="104"/>
      <c r="I13" s="5"/>
      <c r="J13" s="653"/>
      <c r="K13" s="653"/>
      <c r="L13" s="653"/>
      <c r="M13" s="653"/>
    </row>
    <row r="14" spans="1:13">
      <c r="A14" s="5"/>
      <c r="B14" s="103"/>
      <c r="C14" s="647"/>
      <c r="D14" s="648"/>
      <c r="E14" s="648"/>
      <c r="F14" s="649"/>
      <c r="G14" s="5"/>
      <c r="H14" s="104"/>
      <c r="I14" s="5"/>
      <c r="J14" s="653"/>
      <c r="K14" s="653"/>
      <c r="L14" s="653"/>
      <c r="M14" s="653"/>
    </row>
    <row r="15" spans="1:13">
      <c r="A15" s="5"/>
      <c r="B15" s="103"/>
      <c r="C15" s="647"/>
      <c r="D15" s="648"/>
      <c r="E15" s="648"/>
      <c r="F15" s="649"/>
      <c r="G15" s="5"/>
      <c r="H15" s="104"/>
      <c r="I15" s="5"/>
      <c r="J15" s="653"/>
      <c r="K15" s="653"/>
      <c r="L15" s="653"/>
      <c r="M15" s="653"/>
    </row>
    <row r="16" spans="1:13">
      <c r="A16" s="5"/>
      <c r="B16" s="103"/>
      <c r="C16" s="647"/>
      <c r="D16" s="648"/>
      <c r="E16" s="648"/>
      <c r="F16" s="649"/>
      <c r="G16" s="5"/>
      <c r="H16" s="104"/>
      <c r="I16" s="5"/>
      <c r="J16" s="653"/>
      <c r="K16" s="653"/>
      <c r="L16" s="653"/>
      <c r="M16" s="653"/>
    </row>
    <row r="17" spans="1:18">
      <c r="A17" s="5"/>
      <c r="B17" s="103"/>
      <c r="C17" s="647"/>
      <c r="D17" s="648"/>
      <c r="E17" s="648"/>
      <c r="F17" s="649"/>
      <c r="G17" s="5"/>
      <c r="H17" s="104"/>
      <c r="I17" s="5"/>
      <c r="J17" s="653"/>
      <c r="K17" s="653"/>
      <c r="L17" s="653"/>
      <c r="M17" s="653"/>
    </row>
    <row r="18" spans="1:18">
      <c r="A18" s="5"/>
      <c r="B18" s="103"/>
      <c r="C18" s="647"/>
      <c r="D18" s="648"/>
      <c r="E18" s="648"/>
      <c r="F18" s="649"/>
      <c r="G18" s="5"/>
      <c r="H18" s="104"/>
      <c r="I18" s="5"/>
      <c r="J18" s="653"/>
      <c r="K18" s="653"/>
      <c r="L18" s="653"/>
      <c r="M18" s="653"/>
    </row>
    <row r="19" spans="1:18">
      <c r="A19" s="5"/>
      <c r="B19" s="103"/>
      <c r="C19" s="647"/>
      <c r="D19" s="648"/>
      <c r="E19" s="648"/>
      <c r="F19" s="649"/>
      <c r="G19" s="5"/>
      <c r="H19" s="104"/>
      <c r="I19" s="5"/>
      <c r="J19" s="653"/>
      <c r="K19" s="653"/>
      <c r="L19" s="653"/>
      <c r="M19" s="653"/>
    </row>
    <row r="20" spans="1:18">
      <c r="A20" s="5"/>
      <c r="B20" s="103"/>
      <c r="C20" s="647"/>
      <c r="D20" s="648"/>
      <c r="E20" s="648"/>
      <c r="F20" s="649"/>
      <c r="G20" s="5"/>
      <c r="H20" s="104"/>
      <c r="I20" s="5"/>
      <c r="J20" s="653"/>
      <c r="K20" s="653"/>
      <c r="L20" s="653"/>
      <c r="M20" s="653"/>
    </row>
    <row r="21" spans="1:18">
      <c r="A21" s="5"/>
      <c r="B21" s="103"/>
      <c r="C21" s="647"/>
      <c r="D21" s="648"/>
      <c r="E21" s="648"/>
      <c r="F21" s="649"/>
      <c r="G21" s="5"/>
      <c r="H21" s="104"/>
      <c r="I21" s="5"/>
      <c r="J21" s="653"/>
      <c r="K21" s="653"/>
      <c r="L21" s="653"/>
      <c r="M21" s="653"/>
    </row>
    <row r="22" spans="1:18">
      <c r="A22" s="5"/>
      <c r="B22" s="103"/>
      <c r="C22" s="647"/>
      <c r="D22" s="648"/>
      <c r="E22" s="648"/>
      <c r="F22" s="649"/>
      <c r="G22" s="5"/>
      <c r="H22" s="104"/>
      <c r="I22" s="5"/>
      <c r="J22" s="653"/>
      <c r="K22" s="653"/>
      <c r="L22" s="653"/>
      <c r="M22" s="653"/>
    </row>
    <row r="23" spans="1:18">
      <c r="A23" s="5"/>
      <c r="B23" s="103"/>
      <c r="C23" s="647"/>
      <c r="D23" s="648"/>
      <c r="E23" s="648"/>
      <c r="F23" s="649"/>
      <c r="G23" s="5"/>
      <c r="H23" s="104"/>
      <c r="I23" s="5"/>
      <c r="J23" s="653"/>
      <c r="K23" s="653"/>
      <c r="L23" s="653"/>
      <c r="M23" s="653"/>
    </row>
    <row r="24" spans="1:18">
      <c r="A24" s="5"/>
      <c r="B24" s="103"/>
      <c r="C24" s="647"/>
      <c r="D24" s="648"/>
      <c r="E24" s="648"/>
      <c r="F24" s="649"/>
      <c r="G24" s="5"/>
      <c r="H24" s="104"/>
      <c r="I24" s="5"/>
      <c r="J24" s="653"/>
      <c r="K24" s="653"/>
      <c r="L24" s="653"/>
      <c r="M24" s="653"/>
    </row>
    <row r="25" spans="1:18">
      <c r="A25" s="5"/>
      <c r="B25" s="103"/>
      <c r="C25" s="647"/>
      <c r="D25" s="648"/>
      <c r="E25" s="648"/>
      <c r="F25" s="649"/>
      <c r="G25" s="5"/>
      <c r="H25" s="104"/>
      <c r="I25" s="5"/>
      <c r="J25" s="653"/>
      <c r="K25" s="653"/>
      <c r="L25" s="653"/>
      <c r="M25" s="653"/>
    </row>
    <row r="26" spans="1:18">
      <c r="A26" s="5"/>
      <c r="B26" s="103"/>
      <c r="C26" s="647"/>
      <c r="D26" s="648"/>
      <c r="E26" s="648"/>
      <c r="F26" s="649"/>
      <c r="G26" s="5"/>
      <c r="H26" s="104"/>
      <c r="I26" s="5"/>
      <c r="J26" s="653"/>
      <c r="K26" s="653"/>
      <c r="L26" s="653"/>
      <c r="M26" s="653"/>
    </row>
    <row r="27" spans="1:18">
      <c r="A27" s="5"/>
      <c r="B27" s="103"/>
      <c r="C27" s="647"/>
      <c r="D27" s="648"/>
      <c r="E27" s="648"/>
      <c r="F27" s="649"/>
      <c r="G27" s="5"/>
      <c r="H27" s="104"/>
      <c r="I27" s="5"/>
      <c r="J27" s="653"/>
      <c r="K27" s="653"/>
      <c r="L27" s="653"/>
      <c r="M27" s="653"/>
    </row>
    <row r="28" spans="1:18">
      <c r="A28" s="5"/>
      <c r="B28" s="103"/>
      <c r="C28" s="647"/>
      <c r="D28" s="648"/>
      <c r="E28" s="648"/>
      <c r="F28" s="649"/>
      <c r="G28" s="5"/>
      <c r="H28" s="104"/>
      <c r="I28" s="5"/>
      <c r="J28" s="653"/>
      <c r="K28" s="653"/>
      <c r="L28" s="653"/>
      <c r="M28" s="653"/>
    </row>
    <row r="29" spans="1:18">
      <c r="A29" s="5"/>
      <c r="B29" s="103"/>
      <c r="C29" s="650"/>
      <c r="D29" s="651"/>
      <c r="E29" s="651"/>
      <c r="F29" s="652"/>
      <c r="G29" s="5"/>
      <c r="H29" s="104"/>
      <c r="I29" s="5"/>
      <c r="J29" s="653"/>
      <c r="K29" s="653"/>
      <c r="L29" s="653"/>
      <c r="M29" s="653"/>
      <c r="P29" s="54"/>
      <c r="Q29" s="54"/>
      <c r="R29" s="55"/>
    </row>
    <row r="30" spans="1:18">
      <c r="A30" s="5"/>
      <c r="B30" s="103"/>
      <c r="C30" s="5"/>
      <c r="D30" s="5"/>
      <c r="E30" s="5"/>
      <c r="F30" s="5"/>
      <c r="G30" s="5"/>
      <c r="H30" s="104"/>
      <c r="I30" s="5"/>
    </row>
    <row r="31" spans="1:18">
      <c r="A31" s="5"/>
      <c r="B31" s="106"/>
      <c r="C31" s="107"/>
      <c r="D31" s="107"/>
      <c r="E31" s="107"/>
      <c r="F31" s="107"/>
      <c r="G31" s="107"/>
      <c r="H31" s="108"/>
      <c r="I31" s="5"/>
    </row>
    <row r="32" spans="1:18">
      <c r="A32" s="5"/>
      <c r="B32" s="5"/>
      <c r="C32" s="5"/>
      <c r="D32" s="5"/>
      <c r="E32" s="5"/>
      <c r="F32" s="5"/>
      <c r="G32" s="5"/>
      <c r="H32" s="5"/>
      <c r="I32" s="5"/>
    </row>
    <row r="33" spans="1:9" ht="22.15" customHeight="1">
      <c r="A33" s="5"/>
      <c r="B33" s="5"/>
      <c r="C33" s="5"/>
      <c r="D33" s="5"/>
      <c r="E33" s="109"/>
      <c r="F33" s="5"/>
      <c r="G33" s="5"/>
      <c r="H33" s="5"/>
      <c r="I33" s="5"/>
    </row>
    <row r="38" spans="1:9">
      <c r="B38" s="54"/>
      <c r="I38" s="54"/>
    </row>
  </sheetData>
  <mergeCells count="8">
    <mergeCell ref="C12:F29"/>
    <mergeCell ref="J12:M29"/>
    <mergeCell ref="K6:M6"/>
    <mergeCell ref="C9:F9"/>
    <mergeCell ref="J9:M9"/>
    <mergeCell ref="C10:F10"/>
    <mergeCell ref="J10:M10"/>
    <mergeCell ref="C6:F6"/>
  </mergeCells>
  <phoneticPr fontId="1"/>
  <printOptions horizontalCentered="1"/>
  <pageMargins left="0.51181102362204722" right="0.39370078740157483" top="0.47244094488188981" bottom="0.62992125984251968" header="0.31496062992125984" footer="0.31496062992125984"/>
  <pageSetup paperSize="9" fitToHeight="0" orientation="portrait" blackAndWhite="1" r:id="rId1"/>
  <headerFooter>
    <oddFooter>&amp;C&amp;"ＭＳ ゴシック,標準"&amp;14－&amp;P+35－</oddFooter>
  </headerFooter>
  <colBreaks count="1" manualBreakCount="1">
    <brk id="8" max="3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
  <sheetViews>
    <sheetView view="pageBreakPreview" zoomScale="55" zoomScaleNormal="100" zoomScaleSheetLayoutView="55" workbookViewId="0">
      <selection activeCell="B16" sqref="B16:O29"/>
    </sheetView>
  </sheetViews>
  <sheetFormatPr defaultColWidth="8.75" defaultRowHeight="14.25"/>
  <cols>
    <col min="1" max="1" width="4.25" style="34" customWidth="1"/>
    <col min="2" max="2" width="8.75" style="34"/>
    <col min="3" max="7" width="6.75" style="34" customWidth="1"/>
    <col min="8" max="15" width="8.75" style="34"/>
    <col min="16" max="16" width="4.125" style="34" customWidth="1"/>
    <col min="17" max="16384" width="8.75" style="34"/>
  </cols>
  <sheetData>
    <row r="1" spans="1:16" ht="19.899999999999999" customHeight="1">
      <c r="A1" s="114" t="s">
        <v>221</v>
      </c>
      <c r="B1" s="173"/>
      <c r="C1" s="173"/>
      <c r="D1" s="173"/>
      <c r="E1" s="173"/>
      <c r="F1" s="173"/>
      <c r="G1" s="173"/>
      <c r="H1" s="173"/>
      <c r="I1" s="173"/>
      <c r="J1" s="173"/>
      <c r="K1" s="173"/>
      <c r="L1" s="173"/>
      <c r="M1" s="173"/>
      <c r="N1" s="173"/>
      <c r="O1" s="173"/>
      <c r="P1" s="173"/>
    </row>
    <row r="2" spans="1:16" ht="19.899999999999999" customHeight="1">
      <c r="A2" s="173"/>
      <c r="B2" s="173"/>
      <c r="C2" s="173"/>
      <c r="D2" s="173"/>
      <c r="E2" s="173"/>
      <c r="F2" s="173"/>
      <c r="G2" s="173"/>
      <c r="H2" s="173"/>
      <c r="I2" s="173"/>
      <c r="J2" s="173"/>
      <c r="K2" s="173"/>
      <c r="L2" s="173"/>
      <c r="M2" s="173"/>
      <c r="N2" s="173"/>
      <c r="O2" s="173"/>
      <c r="P2" s="173"/>
    </row>
    <row r="3" spans="1:16" ht="19.899999999999999" customHeight="1">
      <c r="A3" s="8"/>
      <c r="B3" s="8"/>
      <c r="C3" s="8"/>
      <c r="D3" s="8"/>
      <c r="E3" s="8"/>
      <c r="F3" s="8"/>
      <c r="G3" s="8"/>
      <c r="H3" s="8"/>
      <c r="I3" s="8"/>
      <c r="J3" s="8"/>
      <c r="K3" s="8"/>
      <c r="L3" s="672" t="s">
        <v>159</v>
      </c>
      <c r="M3" s="673" t="str">
        <f>IF(受講申込書!G15="","",受講申込書!G15)</f>
        <v/>
      </c>
      <c r="N3" s="673"/>
      <c r="O3" s="673"/>
      <c r="P3" s="8"/>
    </row>
    <row r="4" spans="1:16" ht="19.899999999999999" customHeight="1">
      <c r="A4" s="8"/>
      <c r="B4" s="8"/>
      <c r="C4" s="8"/>
      <c r="D4" s="8"/>
      <c r="E4" s="8"/>
      <c r="F4" s="8"/>
      <c r="G4" s="8"/>
      <c r="H4" s="8"/>
      <c r="I4" s="8"/>
      <c r="J4" s="8"/>
      <c r="K4" s="8"/>
      <c r="L4" s="672"/>
      <c r="M4" s="673"/>
      <c r="N4" s="673"/>
      <c r="O4" s="673"/>
      <c r="P4" s="8"/>
    </row>
    <row r="5" spans="1:16" ht="19.899999999999999" customHeight="1">
      <c r="A5" s="8"/>
      <c r="B5" s="662" t="s">
        <v>222</v>
      </c>
      <c r="C5" s="662"/>
      <c r="D5" s="662"/>
      <c r="E5" s="662"/>
      <c r="F5" s="662"/>
      <c r="G5" s="662"/>
      <c r="H5" s="662"/>
      <c r="I5" s="662"/>
      <c r="J5" s="662"/>
      <c r="K5" s="662"/>
      <c r="L5" s="662"/>
      <c r="M5" s="662"/>
      <c r="N5" s="662"/>
      <c r="O5" s="662"/>
      <c r="P5" s="8"/>
    </row>
    <row r="6" spans="1:16" ht="19.899999999999999" customHeight="1">
      <c r="A6" s="8"/>
      <c r="B6" s="662"/>
      <c r="C6" s="662"/>
      <c r="D6" s="662"/>
      <c r="E6" s="662"/>
      <c r="F6" s="662"/>
      <c r="G6" s="662"/>
      <c r="H6" s="662"/>
      <c r="I6" s="662"/>
      <c r="J6" s="662"/>
      <c r="K6" s="662"/>
      <c r="L6" s="662"/>
      <c r="M6" s="662"/>
      <c r="N6" s="662"/>
      <c r="O6" s="662"/>
      <c r="P6" s="8"/>
    </row>
    <row r="7" spans="1:16" ht="19.899999999999999" customHeight="1">
      <c r="A7" s="8"/>
      <c r="B7" s="662"/>
      <c r="C7" s="662"/>
      <c r="D7" s="662"/>
      <c r="E7" s="662"/>
      <c r="F7" s="662"/>
      <c r="G7" s="662"/>
      <c r="H7" s="662"/>
      <c r="I7" s="662"/>
      <c r="J7" s="662"/>
      <c r="K7" s="662"/>
      <c r="L7" s="662"/>
      <c r="M7" s="662"/>
      <c r="N7" s="662"/>
      <c r="O7" s="662"/>
      <c r="P7" s="8"/>
    </row>
    <row r="8" spans="1:16" ht="19.899999999999999" customHeight="1">
      <c r="A8" s="8"/>
      <c r="B8" s="662"/>
      <c r="C8" s="662"/>
      <c r="D8" s="662"/>
      <c r="E8" s="662"/>
      <c r="F8" s="662"/>
      <c r="G8" s="662"/>
      <c r="H8" s="662"/>
      <c r="I8" s="662"/>
      <c r="J8" s="662"/>
      <c r="K8" s="662"/>
      <c r="L8" s="662"/>
      <c r="M8" s="662"/>
      <c r="N8" s="662"/>
      <c r="O8" s="662"/>
      <c r="P8" s="8"/>
    </row>
    <row r="9" spans="1:16" ht="19.899999999999999" customHeight="1">
      <c r="A9" s="8"/>
      <c r="B9" s="662"/>
      <c r="C9" s="662"/>
      <c r="D9" s="662"/>
      <c r="E9" s="662"/>
      <c r="F9" s="662"/>
      <c r="G9" s="662"/>
      <c r="H9" s="662"/>
      <c r="I9" s="662"/>
      <c r="J9" s="662"/>
      <c r="K9" s="662"/>
      <c r="L9" s="662"/>
      <c r="M9" s="662"/>
      <c r="N9" s="662"/>
      <c r="O9" s="662"/>
      <c r="P9" s="8"/>
    </row>
    <row r="10" spans="1:16" ht="19.899999999999999" customHeight="1">
      <c r="A10" s="8"/>
      <c r="B10" s="662"/>
      <c r="C10" s="662"/>
      <c r="D10" s="662"/>
      <c r="E10" s="662"/>
      <c r="F10" s="662"/>
      <c r="G10" s="662"/>
      <c r="H10" s="662"/>
      <c r="I10" s="662"/>
      <c r="J10" s="662"/>
      <c r="K10" s="662"/>
      <c r="L10" s="662"/>
      <c r="M10" s="662"/>
      <c r="N10" s="662"/>
      <c r="O10" s="662"/>
      <c r="P10" s="8"/>
    </row>
    <row r="11" spans="1:16" ht="19.899999999999999" customHeight="1">
      <c r="A11" s="8"/>
      <c r="B11" s="662"/>
      <c r="C11" s="662"/>
      <c r="D11" s="662"/>
      <c r="E11" s="662"/>
      <c r="F11" s="662"/>
      <c r="G11" s="662"/>
      <c r="H11" s="662"/>
      <c r="I11" s="662"/>
      <c r="J11" s="662"/>
      <c r="K11" s="662"/>
      <c r="L11" s="662"/>
      <c r="M11" s="662"/>
      <c r="N11" s="662"/>
      <c r="O11" s="662"/>
      <c r="P11" s="8"/>
    </row>
    <row r="12" spans="1:16" ht="19.899999999999999" customHeight="1">
      <c r="A12" s="8"/>
      <c r="B12" s="662"/>
      <c r="C12" s="662"/>
      <c r="D12" s="662"/>
      <c r="E12" s="662"/>
      <c r="F12" s="662"/>
      <c r="G12" s="662"/>
      <c r="H12" s="662"/>
      <c r="I12" s="662"/>
      <c r="J12" s="662"/>
      <c r="K12" s="662"/>
      <c r="L12" s="662"/>
      <c r="M12" s="662"/>
      <c r="N12" s="662"/>
      <c r="O12" s="662"/>
      <c r="P12" s="8"/>
    </row>
    <row r="13" spans="1:16" ht="19.899999999999999" customHeight="1">
      <c r="A13" s="8"/>
      <c r="B13" s="662"/>
      <c r="C13" s="662"/>
      <c r="D13" s="662"/>
      <c r="E13" s="662"/>
      <c r="F13" s="662"/>
      <c r="G13" s="662"/>
      <c r="H13" s="662"/>
      <c r="I13" s="662"/>
      <c r="J13" s="662"/>
      <c r="K13" s="662"/>
      <c r="L13" s="662"/>
      <c r="M13" s="662"/>
      <c r="N13" s="662"/>
      <c r="O13" s="662"/>
      <c r="P13" s="8"/>
    </row>
    <row r="14" spans="1:16" ht="19.899999999999999" customHeight="1">
      <c r="A14" s="8"/>
      <c r="B14" s="662"/>
      <c r="C14" s="662"/>
      <c r="D14" s="662"/>
      <c r="E14" s="662"/>
      <c r="F14" s="662"/>
      <c r="G14" s="662"/>
      <c r="H14" s="662"/>
      <c r="I14" s="662"/>
      <c r="J14" s="662"/>
      <c r="K14" s="662"/>
      <c r="L14" s="662"/>
      <c r="M14" s="662"/>
      <c r="N14" s="662"/>
      <c r="O14" s="662"/>
      <c r="P14" s="8"/>
    </row>
    <row r="15" spans="1:16">
      <c r="A15" s="8"/>
      <c r="B15" s="662"/>
      <c r="C15" s="662"/>
      <c r="D15" s="662"/>
      <c r="E15" s="662"/>
      <c r="F15" s="662"/>
      <c r="G15" s="662"/>
      <c r="H15" s="662"/>
      <c r="I15" s="662"/>
      <c r="J15" s="662"/>
      <c r="K15" s="662"/>
      <c r="L15" s="662"/>
      <c r="M15" s="662"/>
      <c r="N15" s="662"/>
      <c r="O15" s="662"/>
      <c r="P15" s="8"/>
    </row>
    <row r="16" spans="1:16" ht="40.15" customHeight="1">
      <c r="A16" s="8"/>
      <c r="B16" s="663"/>
      <c r="C16" s="664"/>
      <c r="D16" s="664"/>
      <c r="E16" s="664"/>
      <c r="F16" s="664"/>
      <c r="G16" s="664"/>
      <c r="H16" s="664"/>
      <c r="I16" s="664"/>
      <c r="J16" s="664"/>
      <c r="K16" s="664"/>
      <c r="L16" s="664"/>
      <c r="M16" s="664"/>
      <c r="N16" s="664"/>
      <c r="O16" s="665"/>
      <c r="P16" s="8"/>
    </row>
    <row r="17" spans="1:16" ht="40.15" customHeight="1">
      <c r="A17" s="8"/>
      <c r="B17" s="666"/>
      <c r="C17" s="667"/>
      <c r="D17" s="667"/>
      <c r="E17" s="667"/>
      <c r="F17" s="667"/>
      <c r="G17" s="667"/>
      <c r="H17" s="667"/>
      <c r="I17" s="667"/>
      <c r="J17" s="667"/>
      <c r="K17" s="667"/>
      <c r="L17" s="667"/>
      <c r="M17" s="667"/>
      <c r="N17" s="667"/>
      <c r="O17" s="668"/>
      <c r="P17" s="8"/>
    </row>
    <row r="18" spans="1:16" ht="40.15" customHeight="1">
      <c r="A18" s="8"/>
      <c r="B18" s="666"/>
      <c r="C18" s="667"/>
      <c r="D18" s="667"/>
      <c r="E18" s="667"/>
      <c r="F18" s="667"/>
      <c r="G18" s="667"/>
      <c r="H18" s="667"/>
      <c r="I18" s="667"/>
      <c r="J18" s="667"/>
      <c r="K18" s="667"/>
      <c r="L18" s="667"/>
      <c r="M18" s="667"/>
      <c r="N18" s="667"/>
      <c r="O18" s="668"/>
      <c r="P18" s="8"/>
    </row>
    <row r="19" spans="1:16" ht="40.15" customHeight="1">
      <c r="A19" s="8"/>
      <c r="B19" s="666"/>
      <c r="C19" s="667"/>
      <c r="D19" s="667"/>
      <c r="E19" s="667"/>
      <c r="F19" s="667"/>
      <c r="G19" s="667"/>
      <c r="H19" s="667"/>
      <c r="I19" s="667"/>
      <c r="J19" s="667"/>
      <c r="K19" s="667"/>
      <c r="L19" s="667"/>
      <c r="M19" s="667"/>
      <c r="N19" s="667"/>
      <c r="O19" s="668"/>
      <c r="P19" s="8"/>
    </row>
    <row r="20" spans="1:16" ht="40.15" customHeight="1">
      <c r="A20" s="8"/>
      <c r="B20" s="666"/>
      <c r="C20" s="667"/>
      <c r="D20" s="667"/>
      <c r="E20" s="667"/>
      <c r="F20" s="667"/>
      <c r="G20" s="667"/>
      <c r="H20" s="667"/>
      <c r="I20" s="667"/>
      <c r="J20" s="667"/>
      <c r="K20" s="667"/>
      <c r="L20" s="667"/>
      <c r="M20" s="667"/>
      <c r="N20" s="667"/>
      <c r="O20" s="668"/>
      <c r="P20" s="8"/>
    </row>
    <row r="21" spans="1:16" ht="40.15" customHeight="1">
      <c r="A21" s="8"/>
      <c r="B21" s="666"/>
      <c r="C21" s="667"/>
      <c r="D21" s="667"/>
      <c r="E21" s="667"/>
      <c r="F21" s="667"/>
      <c r="G21" s="667"/>
      <c r="H21" s="667"/>
      <c r="I21" s="667"/>
      <c r="J21" s="667"/>
      <c r="K21" s="667"/>
      <c r="L21" s="667"/>
      <c r="M21" s="667"/>
      <c r="N21" s="667"/>
      <c r="O21" s="668"/>
      <c r="P21" s="8"/>
    </row>
    <row r="22" spans="1:16" ht="40.15" customHeight="1">
      <c r="A22" s="8"/>
      <c r="B22" s="666"/>
      <c r="C22" s="667"/>
      <c r="D22" s="667"/>
      <c r="E22" s="667"/>
      <c r="F22" s="667"/>
      <c r="G22" s="667"/>
      <c r="H22" s="667"/>
      <c r="I22" s="667"/>
      <c r="J22" s="667"/>
      <c r="K22" s="667"/>
      <c r="L22" s="667"/>
      <c r="M22" s="667"/>
      <c r="N22" s="667"/>
      <c r="O22" s="668"/>
      <c r="P22" s="8"/>
    </row>
    <row r="23" spans="1:16" ht="40.15" customHeight="1">
      <c r="A23" s="8"/>
      <c r="B23" s="666"/>
      <c r="C23" s="667"/>
      <c r="D23" s="667"/>
      <c r="E23" s="667"/>
      <c r="F23" s="667"/>
      <c r="G23" s="667"/>
      <c r="H23" s="667"/>
      <c r="I23" s="667"/>
      <c r="J23" s="667"/>
      <c r="K23" s="667"/>
      <c r="L23" s="667"/>
      <c r="M23" s="667"/>
      <c r="N23" s="667"/>
      <c r="O23" s="668"/>
      <c r="P23" s="8"/>
    </row>
    <row r="24" spans="1:16" ht="40.15" customHeight="1">
      <c r="A24" s="8"/>
      <c r="B24" s="666"/>
      <c r="C24" s="667"/>
      <c r="D24" s="667"/>
      <c r="E24" s="667"/>
      <c r="F24" s="667"/>
      <c r="G24" s="667"/>
      <c r="H24" s="667"/>
      <c r="I24" s="667"/>
      <c r="J24" s="667"/>
      <c r="K24" s="667"/>
      <c r="L24" s="667"/>
      <c r="M24" s="667"/>
      <c r="N24" s="667"/>
      <c r="O24" s="668"/>
      <c r="P24" s="8"/>
    </row>
    <row r="25" spans="1:16" ht="40.15" customHeight="1">
      <c r="A25" s="8"/>
      <c r="B25" s="666"/>
      <c r="C25" s="667"/>
      <c r="D25" s="667"/>
      <c r="E25" s="667"/>
      <c r="F25" s="667"/>
      <c r="G25" s="667"/>
      <c r="H25" s="667"/>
      <c r="I25" s="667"/>
      <c r="J25" s="667"/>
      <c r="K25" s="667"/>
      <c r="L25" s="667"/>
      <c r="M25" s="667"/>
      <c r="N25" s="667"/>
      <c r="O25" s="668"/>
      <c r="P25" s="8"/>
    </row>
    <row r="26" spans="1:16" ht="40.15" customHeight="1">
      <c r="A26" s="8"/>
      <c r="B26" s="666"/>
      <c r="C26" s="667"/>
      <c r="D26" s="667"/>
      <c r="E26" s="667"/>
      <c r="F26" s="667"/>
      <c r="G26" s="667"/>
      <c r="H26" s="667"/>
      <c r="I26" s="667"/>
      <c r="J26" s="667"/>
      <c r="K26" s="667"/>
      <c r="L26" s="667"/>
      <c r="M26" s="667"/>
      <c r="N26" s="667"/>
      <c r="O26" s="668"/>
      <c r="P26" s="8"/>
    </row>
    <row r="27" spans="1:16" ht="40.15" customHeight="1">
      <c r="A27" s="8"/>
      <c r="B27" s="666"/>
      <c r="C27" s="667"/>
      <c r="D27" s="667"/>
      <c r="E27" s="667"/>
      <c r="F27" s="667"/>
      <c r="G27" s="667"/>
      <c r="H27" s="667"/>
      <c r="I27" s="667"/>
      <c r="J27" s="667"/>
      <c r="K27" s="667"/>
      <c r="L27" s="667"/>
      <c r="M27" s="667"/>
      <c r="N27" s="667"/>
      <c r="O27" s="668"/>
      <c r="P27" s="8"/>
    </row>
    <row r="28" spans="1:16" ht="40.15" customHeight="1">
      <c r="A28" s="8"/>
      <c r="B28" s="666"/>
      <c r="C28" s="667"/>
      <c r="D28" s="667"/>
      <c r="E28" s="667"/>
      <c r="F28" s="667"/>
      <c r="G28" s="667"/>
      <c r="H28" s="667"/>
      <c r="I28" s="667"/>
      <c r="J28" s="667"/>
      <c r="K28" s="667"/>
      <c r="L28" s="667"/>
      <c r="M28" s="667"/>
      <c r="N28" s="667"/>
      <c r="O28" s="668"/>
      <c r="P28" s="8"/>
    </row>
    <row r="29" spans="1:16" ht="40.15" customHeight="1">
      <c r="A29" s="8"/>
      <c r="B29" s="669"/>
      <c r="C29" s="670"/>
      <c r="D29" s="670"/>
      <c r="E29" s="670"/>
      <c r="F29" s="670"/>
      <c r="G29" s="670"/>
      <c r="H29" s="670"/>
      <c r="I29" s="670"/>
      <c r="J29" s="670"/>
      <c r="K29" s="670"/>
      <c r="L29" s="670"/>
      <c r="M29" s="670"/>
      <c r="N29" s="670"/>
      <c r="O29" s="671"/>
      <c r="P29" s="8"/>
    </row>
    <row r="30" spans="1:16">
      <c r="A30" s="8"/>
      <c r="B30" s="8"/>
      <c r="C30" s="8"/>
      <c r="D30" s="8"/>
      <c r="E30" s="8"/>
      <c r="F30" s="8"/>
      <c r="G30" s="8"/>
      <c r="H30" s="8"/>
      <c r="I30" s="8"/>
      <c r="J30" s="8"/>
      <c r="K30" s="8"/>
      <c r="L30" s="8"/>
      <c r="M30" s="8"/>
      <c r="N30" s="8"/>
      <c r="O30" s="8"/>
      <c r="P30" s="8"/>
    </row>
    <row r="31" spans="1:16" ht="40.15" customHeight="1">
      <c r="A31" s="8"/>
      <c r="B31" s="674" t="s">
        <v>220</v>
      </c>
      <c r="C31" s="674"/>
      <c r="D31" s="674"/>
      <c r="E31" s="674"/>
      <c r="F31" s="674"/>
      <c r="G31" s="674"/>
      <c r="H31" s="674"/>
      <c r="I31" s="674"/>
      <c r="J31" s="674"/>
      <c r="K31" s="674"/>
      <c r="L31" s="674"/>
      <c r="M31" s="674"/>
      <c r="N31" s="674"/>
      <c r="O31" s="674"/>
      <c r="P31" s="8"/>
    </row>
    <row r="32" spans="1:16" ht="40.15" customHeight="1">
      <c r="A32" s="8"/>
      <c r="B32" s="674"/>
      <c r="C32" s="674"/>
      <c r="D32" s="674"/>
      <c r="E32" s="674"/>
      <c r="F32" s="674"/>
      <c r="G32" s="674"/>
      <c r="H32" s="674"/>
      <c r="I32" s="674"/>
      <c r="J32" s="674"/>
      <c r="K32" s="674"/>
      <c r="L32" s="674"/>
      <c r="M32" s="674"/>
      <c r="N32" s="674"/>
      <c r="O32" s="674"/>
      <c r="P32" s="8"/>
    </row>
    <row r="33" spans="1:16" ht="40.15" customHeight="1">
      <c r="A33" s="8"/>
      <c r="B33" s="674"/>
      <c r="C33" s="674"/>
      <c r="D33" s="674"/>
      <c r="E33" s="674"/>
      <c r="F33" s="674"/>
      <c r="G33" s="674"/>
      <c r="H33" s="674"/>
      <c r="I33" s="674"/>
      <c r="J33" s="674"/>
      <c r="K33" s="674"/>
      <c r="L33" s="674"/>
      <c r="M33" s="674"/>
      <c r="N33" s="674"/>
      <c r="O33" s="674"/>
      <c r="P33" s="8"/>
    </row>
    <row r="34" spans="1:16" ht="14.65" customHeight="1">
      <c r="A34" s="8"/>
      <c r="B34" s="674"/>
      <c r="C34" s="674"/>
      <c r="D34" s="674"/>
      <c r="E34" s="674"/>
      <c r="F34" s="674"/>
      <c r="G34" s="674"/>
      <c r="H34" s="674"/>
      <c r="I34" s="674"/>
      <c r="J34" s="674"/>
      <c r="K34" s="674"/>
      <c r="L34" s="674"/>
      <c r="M34" s="674"/>
      <c r="N34" s="674"/>
      <c r="O34" s="674"/>
      <c r="P34" s="8"/>
    </row>
    <row r="35" spans="1:16">
      <c r="A35" s="8"/>
      <c r="B35" s="8"/>
      <c r="C35" s="8"/>
      <c r="D35" s="8"/>
      <c r="E35" s="8"/>
      <c r="F35" s="8"/>
      <c r="G35" s="8"/>
      <c r="H35" s="8"/>
      <c r="I35" s="8"/>
      <c r="J35" s="8"/>
      <c r="K35" s="8"/>
      <c r="L35" s="8"/>
      <c r="M35" s="8"/>
      <c r="N35" s="8"/>
      <c r="O35" s="8"/>
      <c r="P35" s="8"/>
    </row>
  </sheetData>
  <mergeCells count="5">
    <mergeCell ref="B5:O15"/>
    <mergeCell ref="B16:O29"/>
    <mergeCell ref="L3:L4"/>
    <mergeCell ref="M3:O4"/>
    <mergeCell ref="B31:O34"/>
  </mergeCells>
  <phoneticPr fontId="1"/>
  <pageMargins left="0.51181102362204722" right="0.39370078740157483" top="0.47244094488188981" bottom="0.74803149606299213" header="0.31496062992125984" footer="0.31496062992125984"/>
  <pageSetup paperSize="9" scale="71" fitToHeight="0" orientation="portrait" blackAndWhite="1" r:id="rId1"/>
  <headerFooter>
    <oddFooter>&amp;C&amp;"ＭＳ ゴシック,標準"&amp;18－&amp;P+37－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view="pageBreakPreview" zoomScaleNormal="100" zoomScaleSheetLayoutView="100" workbookViewId="0">
      <selection activeCell="H21" sqref="H21"/>
    </sheetView>
  </sheetViews>
  <sheetFormatPr defaultColWidth="8.75" defaultRowHeight="14.25"/>
  <cols>
    <col min="1" max="1" width="4.25" style="34" customWidth="1"/>
    <col min="2" max="3" width="10.75" style="34" customWidth="1"/>
    <col min="4" max="4" width="8.75" style="34"/>
    <col min="5" max="5" width="11" style="34" customWidth="1"/>
    <col min="6" max="7" width="8.75" style="34"/>
    <col min="8" max="8" width="10.25" style="34" customWidth="1"/>
    <col min="9" max="13" width="8.75" style="34"/>
    <col min="14" max="14" width="4.125" style="34" customWidth="1"/>
    <col min="15" max="16384" width="8.75" style="34"/>
  </cols>
  <sheetData>
    <row r="1" spans="1:14" ht="19.899999999999999" customHeight="1">
      <c r="A1" s="8" t="s">
        <v>162</v>
      </c>
      <c r="B1" s="8"/>
      <c r="C1" s="8"/>
      <c r="D1" s="8"/>
      <c r="E1" s="8"/>
      <c r="F1" s="8"/>
      <c r="G1" s="8"/>
      <c r="H1" s="8"/>
      <c r="I1" s="8"/>
      <c r="J1" s="8"/>
      <c r="K1" s="8"/>
      <c r="L1" s="8"/>
      <c r="M1" s="8"/>
      <c r="N1" s="8"/>
    </row>
    <row r="2" spans="1:14" ht="19.899999999999999" customHeight="1">
      <c r="A2" s="8"/>
      <c r="B2" s="8"/>
      <c r="C2" s="8"/>
      <c r="D2" s="8"/>
      <c r="E2" s="8"/>
      <c r="F2" s="8"/>
      <c r="G2" s="8"/>
      <c r="H2" s="8"/>
      <c r="I2" s="8"/>
      <c r="J2" s="8"/>
      <c r="K2" s="8"/>
      <c r="L2" s="8"/>
      <c r="M2" s="8"/>
      <c r="N2" s="8"/>
    </row>
    <row r="3" spans="1:14" ht="19.899999999999999" customHeight="1">
      <c r="A3" s="8"/>
      <c r="B3" s="8"/>
      <c r="C3" s="8"/>
      <c r="D3" s="8"/>
      <c r="E3" s="8"/>
      <c r="F3" s="8"/>
      <c r="G3" s="115" t="s">
        <v>161</v>
      </c>
      <c r="H3" s="8"/>
      <c r="I3" s="8"/>
      <c r="J3" s="8"/>
      <c r="K3" s="8"/>
      <c r="L3" s="8"/>
      <c r="M3" s="8"/>
      <c r="N3" s="8"/>
    </row>
    <row r="4" spans="1:14" ht="19.899999999999999" customHeight="1">
      <c r="A4" s="8"/>
      <c r="B4" s="8"/>
      <c r="C4" s="8"/>
      <c r="D4" s="8"/>
      <c r="E4" s="8"/>
      <c r="F4" s="8"/>
      <c r="G4" s="94"/>
      <c r="H4" s="8"/>
      <c r="I4" s="8"/>
      <c r="J4" s="8"/>
      <c r="K4" s="8"/>
      <c r="L4" s="8"/>
      <c r="M4" s="8"/>
      <c r="N4" s="8"/>
    </row>
    <row r="5" spans="1:14" ht="19.899999999999999" customHeight="1">
      <c r="A5" s="7"/>
      <c r="B5" s="7"/>
      <c r="C5" s="7"/>
      <c r="D5" s="7"/>
      <c r="E5" s="7"/>
      <c r="F5" s="7"/>
      <c r="G5" s="7"/>
      <c r="H5" s="7"/>
      <c r="I5" s="7"/>
      <c r="J5" s="7"/>
      <c r="K5" s="7"/>
      <c r="L5" s="7"/>
      <c r="M5" s="7"/>
      <c r="N5" s="7"/>
    </row>
    <row r="6" spans="1:14" ht="19.899999999999999" customHeight="1">
      <c r="A6" s="7"/>
      <c r="B6" s="116" t="s">
        <v>186</v>
      </c>
      <c r="C6" s="116"/>
      <c r="D6" s="116"/>
      <c r="E6" s="116"/>
      <c r="F6" s="116"/>
      <c r="G6" s="116"/>
      <c r="H6" s="116"/>
      <c r="I6" s="116"/>
      <c r="J6" s="116"/>
      <c r="K6" s="116"/>
      <c r="L6" s="116"/>
      <c r="M6" s="116"/>
      <c r="N6" s="7"/>
    </row>
    <row r="7" spans="1:14" ht="19.899999999999999" customHeight="1">
      <c r="A7" s="7"/>
      <c r="B7" s="116"/>
      <c r="C7" s="116"/>
      <c r="D7" s="116"/>
      <c r="E7" s="116"/>
      <c r="F7" s="116"/>
      <c r="G7" s="116"/>
      <c r="H7" s="116"/>
      <c r="I7" s="116"/>
      <c r="J7" s="116"/>
      <c r="K7" s="116"/>
      <c r="L7" s="116"/>
      <c r="M7" s="116"/>
      <c r="N7" s="7"/>
    </row>
    <row r="8" spans="1:14" ht="13.9" customHeight="1">
      <c r="A8" s="7"/>
      <c r="B8" s="116"/>
      <c r="C8" s="116"/>
      <c r="D8" s="116"/>
      <c r="E8" s="116"/>
      <c r="F8" s="116"/>
      <c r="G8" s="116"/>
      <c r="H8" s="116"/>
      <c r="I8" s="116"/>
      <c r="J8" s="116"/>
      <c r="K8" s="116"/>
      <c r="L8" s="116"/>
      <c r="M8" s="116"/>
      <c r="N8" s="7"/>
    </row>
    <row r="9" spans="1:14" ht="25.9" customHeight="1">
      <c r="A9" s="7"/>
      <c r="B9" s="116"/>
      <c r="C9" s="116"/>
      <c r="D9" s="116"/>
      <c r="E9" s="116"/>
      <c r="F9" s="116"/>
      <c r="G9" s="116"/>
      <c r="H9" s="116"/>
      <c r="I9" s="116"/>
      <c r="J9" s="678" t="s">
        <v>227</v>
      </c>
      <c r="K9" s="678"/>
      <c r="L9" s="678"/>
      <c r="M9" s="678"/>
      <c r="N9" s="7"/>
    </row>
    <row r="10" spans="1:14" ht="19.899999999999999" customHeight="1">
      <c r="A10" s="7"/>
      <c r="B10" s="116"/>
      <c r="C10" s="116"/>
      <c r="D10" s="116"/>
      <c r="E10" s="116"/>
      <c r="F10" s="116"/>
      <c r="G10" s="116"/>
      <c r="H10" s="116"/>
      <c r="I10" s="116"/>
      <c r="J10" s="116"/>
      <c r="K10" s="116"/>
      <c r="L10" s="116"/>
      <c r="M10" s="116"/>
      <c r="N10" s="7"/>
    </row>
    <row r="11" spans="1:14" ht="19.899999999999999" customHeight="1">
      <c r="A11" s="7"/>
      <c r="B11" s="116" t="s">
        <v>160</v>
      </c>
      <c r="C11" s="116"/>
      <c r="D11" s="116"/>
      <c r="E11" s="116"/>
      <c r="F11" s="116"/>
      <c r="G11" s="116"/>
      <c r="H11" s="116"/>
      <c r="I11" s="116"/>
      <c r="J11" s="116"/>
      <c r="K11" s="116"/>
      <c r="L11" s="116"/>
      <c r="M11" s="116"/>
      <c r="N11" s="7"/>
    </row>
    <row r="12" spans="1:14" ht="19.899999999999999" customHeight="1">
      <c r="A12" s="7"/>
      <c r="B12" s="116"/>
      <c r="C12" s="116"/>
      <c r="D12" s="116"/>
      <c r="E12" s="116"/>
      <c r="F12" s="116"/>
      <c r="G12" s="116"/>
      <c r="H12" s="116"/>
      <c r="I12" s="116"/>
      <c r="J12" s="116"/>
      <c r="K12" s="116"/>
      <c r="L12" s="116"/>
      <c r="M12" s="116"/>
      <c r="N12" s="7"/>
    </row>
    <row r="13" spans="1:14" ht="19.899999999999999" customHeight="1">
      <c r="A13" s="7"/>
      <c r="B13" s="116"/>
      <c r="C13" s="116"/>
      <c r="D13" s="116"/>
      <c r="E13" s="116"/>
      <c r="F13" s="116"/>
      <c r="G13" s="116"/>
      <c r="H13" s="116"/>
      <c r="I13" s="116"/>
      <c r="J13" s="116"/>
      <c r="K13" s="116"/>
      <c r="L13" s="116"/>
      <c r="M13" s="116"/>
      <c r="N13" s="7"/>
    </row>
    <row r="14" spans="1:14" ht="19.899999999999999" customHeight="1">
      <c r="A14" s="7"/>
      <c r="B14" s="696" t="s">
        <v>159</v>
      </c>
      <c r="C14" s="696"/>
      <c r="D14" s="685" t="str">
        <f>IF(受講申込書!G14="","",受講申込書!G14)</f>
        <v/>
      </c>
      <c r="E14" s="685"/>
      <c r="F14" s="685"/>
      <c r="G14" s="685"/>
      <c r="H14" s="685"/>
      <c r="I14" s="696" t="s">
        <v>158</v>
      </c>
      <c r="J14" s="696"/>
      <c r="K14" s="687" t="str">
        <f>CONCATENATE(受講申込書!O15,受講申込書!Q15,受講申込書!S15,受講申込書!T15,受講申込書!V15,受講申込書!W15,受講申込書!Y5)</f>
        <v>年月日</v>
      </c>
      <c r="L14" s="688"/>
      <c r="M14" s="689"/>
      <c r="N14" s="7"/>
    </row>
    <row r="15" spans="1:14" ht="30" customHeight="1">
      <c r="A15" s="7"/>
      <c r="B15" s="696"/>
      <c r="C15" s="696"/>
      <c r="D15" s="686" t="str">
        <f>IF(受講申込書!G15="","",受講申込書!G15)</f>
        <v/>
      </c>
      <c r="E15" s="686"/>
      <c r="F15" s="686"/>
      <c r="G15" s="686"/>
      <c r="H15" s="686"/>
      <c r="I15" s="696"/>
      <c r="J15" s="696"/>
      <c r="K15" s="690"/>
      <c r="L15" s="691"/>
      <c r="M15" s="692"/>
      <c r="N15" s="7"/>
    </row>
    <row r="16" spans="1:14" ht="30" customHeight="1">
      <c r="A16" s="7"/>
      <c r="B16" s="696"/>
      <c r="C16" s="696"/>
      <c r="D16" s="686"/>
      <c r="E16" s="686"/>
      <c r="F16" s="686"/>
      <c r="G16" s="686"/>
      <c r="H16" s="686"/>
      <c r="I16" s="696"/>
      <c r="J16" s="696"/>
      <c r="K16" s="693"/>
      <c r="L16" s="694"/>
      <c r="M16" s="695"/>
      <c r="N16" s="7"/>
    </row>
    <row r="17" spans="1:14" ht="19.899999999999999" customHeight="1">
      <c r="A17" s="7"/>
      <c r="B17" s="696" t="s">
        <v>157</v>
      </c>
      <c r="C17" s="696"/>
      <c r="D17" s="117" t="s">
        <v>11</v>
      </c>
      <c r="E17" s="697" t="str">
        <f>IF(受講申込書!H33="","",受講申込書!H33)</f>
        <v/>
      </c>
      <c r="F17" s="697"/>
      <c r="G17" s="177"/>
      <c r="H17" s="177"/>
      <c r="I17" s="177"/>
      <c r="J17" s="177"/>
      <c r="K17" s="177"/>
      <c r="L17" s="177"/>
      <c r="M17" s="178"/>
      <c r="N17" s="7"/>
    </row>
    <row r="18" spans="1:14" ht="30" customHeight="1">
      <c r="A18" s="7"/>
      <c r="B18" s="696"/>
      <c r="C18" s="696"/>
      <c r="D18" s="679" t="str">
        <f>IF(受講申込書!G34="","",受講申込書!G34)</f>
        <v/>
      </c>
      <c r="E18" s="680"/>
      <c r="F18" s="680"/>
      <c r="G18" s="680"/>
      <c r="H18" s="680"/>
      <c r="I18" s="680"/>
      <c r="J18" s="680"/>
      <c r="K18" s="680"/>
      <c r="L18" s="680"/>
      <c r="M18" s="681"/>
      <c r="N18" s="7"/>
    </row>
    <row r="19" spans="1:14" ht="30" customHeight="1">
      <c r="A19" s="7"/>
      <c r="B19" s="696"/>
      <c r="C19" s="696"/>
      <c r="D19" s="682"/>
      <c r="E19" s="683"/>
      <c r="F19" s="683"/>
      <c r="G19" s="683"/>
      <c r="H19" s="683"/>
      <c r="I19" s="683"/>
      <c r="J19" s="683"/>
      <c r="K19" s="683"/>
      <c r="L19" s="683"/>
      <c r="M19" s="684"/>
      <c r="N19" s="7"/>
    </row>
    <row r="20" spans="1:14" ht="19.899999999999999" customHeight="1">
      <c r="A20" s="7"/>
      <c r="B20" s="117"/>
      <c r="C20" s="118"/>
      <c r="D20" s="700" t="s">
        <v>163</v>
      </c>
      <c r="E20" s="701"/>
      <c r="F20" s="119" t="s">
        <v>31</v>
      </c>
      <c r="G20" s="119" t="s">
        <v>164</v>
      </c>
      <c r="H20" s="175" t="s">
        <v>223</v>
      </c>
      <c r="I20" s="704" t="s">
        <v>168</v>
      </c>
      <c r="J20" s="704"/>
      <c r="K20" s="704"/>
      <c r="L20" s="704"/>
      <c r="M20" s="701"/>
      <c r="N20" s="7"/>
    </row>
    <row r="21" spans="1:14" ht="40.15" customHeight="1">
      <c r="A21" s="7"/>
      <c r="B21" s="698" t="s">
        <v>170</v>
      </c>
      <c r="C21" s="698"/>
      <c r="D21" s="702" t="s">
        <v>13</v>
      </c>
      <c r="E21" s="703"/>
      <c r="F21" s="119" t="s">
        <v>165</v>
      </c>
      <c r="G21" s="112"/>
      <c r="H21" s="179"/>
      <c r="I21" s="297"/>
      <c r="J21" s="298"/>
      <c r="K21" s="298"/>
      <c r="L21" s="298"/>
      <c r="M21" s="338"/>
      <c r="N21" s="7"/>
    </row>
    <row r="22" spans="1:14" ht="40.15" customHeight="1">
      <c r="A22" s="7"/>
      <c r="B22" s="699"/>
      <c r="C22" s="699"/>
      <c r="D22" s="702" t="s">
        <v>166</v>
      </c>
      <c r="E22" s="703"/>
      <c r="F22" s="119" t="s">
        <v>165</v>
      </c>
      <c r="G22" s="112"/>
      <c r="H22" s="179"/>
      <c r="I22" s="297"/>
      <c r="J22" s="298"/>
      <c r="K22" s="298"/>
      <c r="L22" s="298"/>
      <c r="M22" s="338"/>
      <c r="N22" s="7"/>
    </row>
    <row r="23" spans="1:14" ht="40.15" customHeight="1">
      <c r="A23" s="7"/>
      <c r="B23" s="699"/>
      <c r="C23" s="699"/>
      <c r="D23" s="702" t="s">
        <v>167</v>
      </c>
      <c r="E23" s="703"/>
      <c r="F23" s="119" t="s">
        <v>165</v>
      </c>
      <c r="G23" s="112"/>
      <c r="H23" s="179"/>
      <c r="I23" s="297"/>
      <c r="J23" s="298"/>
      <c r="K23" s="298"/>
      <c r="L23" s="298"/>
      <c r="M23" s="338"/>
      <c r="N23" s="7"/>
    </row>
    <row r="24" spans="1:14" ht="40.15" customHeight="1">
      <c r="A24" s="7"/>
      <c r="B24" s="699"/>
      <c r="C24" s="699"/>
      <c r="D24" s="702" t="s">
        <v>16</v>
      </c>
      <c r="E24" s="703"/>
      <c r="F24" s="119" t="s">
        <v>165</v>
      </c>
      <c r="G24" s="112"/>
      <c r="H24" s="179"/>
      <c r="I24" s="297"/>
      <c r="J24" s="298"/>
      <c r="K24" s="298"/>
      <c r="L24" s="298"/>
      <c r="M24" s="338"/>
      <c r="N24" s="7"/>
    </row>
    <row r="25" spans="1:14" ht="19.899999999999999" customHeight="1">
      <c r="A25" s="7"/>
      <c r="B25" s="696" t="s">
        <v>156</v>
      </c>
      <c r="C25" s="696"/>
      <c r="D25" s="675" t="s">
        <v>169</v>
      </c>
      <c r="E25" s="676"/>
      <c r="F25" s="676"/>
      <c r="G25" s="676"/>
      <c r="H25" s="676"/>
      <c r="I25" s="676"/>
      <c r="J25" s="676"/>
      <c r="K25" s="676"/>
      <c r="L25" s="676"/>
      <c r="M25" s="677"/>
      <c r="N25" s="7"/>
    </row>
    <row r="26" spans="1:14" ht="30" customHeight="1">
      <c r="A26" s="7"/>
      <c r="B26" s="696"/>
      <c r="C26" s="696"/>
      <c r="D26" s="705"/>
      <c r="E26" s="706"/>
      <c r="F26" s="706"/>
      <c r="G26" s="706"/>
      <c r="H26" s="706"/>
      <c r="I26" s="706"/>
      <c r="J26" s="706"/>
      <c r="K26" s="706"/>
      <c r="L26" s="706"/>
      <c r="M26" s="707"/>
      <c r="N26" s="7"/>
    </row>
    <row r="27" spans="1:14" ht="30" customHeight="1">
      <c r="A27" s="7"/>
      <c r="B27" s="696"/>
      <c r="C27" s="696"/>
      <c r="D27" s="708"/>
      <c r="E27" s="709"/>
      <c r="F27" s="709"/>
      <c r="G27" s="709"/>
      <c r="H27" s="709"/>
      <c r="I27" s="709"/>
      <c r="J27" s="709"/>
      <c r="K27" s="709"/>
      <c r="L27" s="709"/>
      <c r="M27" s="710"/>
      <c r="N27" s="7"/>
    </row>
    <row r="28" spans="1:14" ht="30" customHeight="1">
      <c r="A28" s="7"/>
      <c r="B28" s="696"/>
      <c r="C28" s="696"/>
      <c r="D28" s="708"/>
      <c r="E28" s="709"/>
      <c r="F28" s="709"/>
      <c r="G28" s="709"/>
      <c r="H28" s="709"/>
      <c r="I28" s="709"/>
      <c r="J28" s="709"/>
      <c r="K28" s="709"/>
      <c r="L28" s="709"/>
      <c r="M28" s="710"/>
      <c r="N28" s="7"/>
    </row>
    <row r="29" spans="1:14" ht="30" customHeight="1">
      <c r="A29" s="7"/>
      <c r="B29" s="696"/>
      <c r="C29" s="696"/>
      <c r="D29" s="711"/>
      <c r="E29" s="712"/>
      <c r="F29" s="712"/>
      <c r="G29" s="712"/>
      <c r="H29" s="712"/>
      <c r="I29" s="712"/>
      <c r="J29" s="712"/>
      <c r="K29" s="712"/>
      <c r="L29" s="712"/>
      <c r="M29" s="713"/>
      <c r="N29" s="7"/>
    </row>
    <row r="30" spans="1:14" ht="19.899999999999999" customHeight="1">
      <c r="A30" s="8"/>
      <c r="B30" s="116"/>
      <c r="C30" s="116"/>
      <c r="D30" s="116"/>
      <c r="E30" s="116"/>
      <c r="F30" s="116"/>
      <c r="G30" s="116"/>
      <c r="H30" s="116"/>
      <c r="I30" s="116"/>
      <c r="J30" s="116"/>
      <c r="K30" s="116"/>
      <c r="L30" s="116"/>
      <c r="M30" s="116"/>
      <c r="N30" s="8"/>
    </row>
    <row r="31" spans="1:14" ht="19.899999999999999" customHeight="1">
      <c r="A31" s="8"/>
      <c r="B31" s="674" t="s">
        <v>187</v>
      </c>
      <c r="C31" s="674"/>
      <c r="D31" s="674"/>
      <c r="E31" s="674"/>
      <c r="F31" s="674"/>
      <c r="G31" s="674"/>
      <c r="H31" s="674"/>
      <c r="I31" s="674"/>
      <c r="J31" s="674"/>
      <c r="K31" s="674"/>
      <c r="L31" s="674"/>
      <c r="M31" s="674"/>
      <c r="N31" s="8"/>
    </row>
    <row r="32" spans="1:14" ht="19.899999999999999" customHeight="1">
      <c r="A32" s="8"/>
      <c r="B32" s="674"/>
      <c r="C32" s="674"/>
      <c r="D32" s="674"/>
      <c r="E32" s="674"/>
      <c r="F32" s="674"/>
      <c r="G32" s="674"/>
      <c r="H32" s="674"/>
      <c r="I32" s="674"/>
      <c r="J32" s="674"/>
      <c r="K32" s="674"/>
      <c r="L32" s="674"/>
      <c r="M32" s="674"/>
      <c r="N32" s="8"/>
    </row>
    <row r="33" spans="1:14" ht="19.899999999999999" customHeight="1">
      <c r="A33" s="8"/>
      <c r="B33" s="674"/>
      <c r="C33" s="674"/>
      <c r="D33" s="674"/>
      <c r="E33" s="674"/>
      <c r="F33" s="674"/>
      <c r="G33" s="674"/>
      <c r="H33" s="674"/>
      <c r="I33" s="674"/>
      <c r="J33" s="674"/>
      <c r="K33" s="674"/>
      <c r="L33" s="674"/>
      <c r="M33" s="674"/>
      <c r="N33" s="8"/>
    </row>
    <row r="34" spans="1:14" ht="19.899999999999999" customHeight="1">
      <c r="A34" s="8"/>
      <c r="B34" s="674"/>
      <c r="C34" s="674"/>
      <c r="D34" s="674"/>
      <c r="E34" s="674"/>
      <c r="F34" s="674"/>
      <c r="G34" s="674"/>
      <c r="H34" s="674"/>
      <c r="I34" s="674"/>
      <c r="J34" s="674"/>
      <c r="K34" s="674"/>
      <c r="L34" s="674"/>
      <c r="M34" s="674"/>
      <c r="N34" s="8"/>
    </row>
    <row r="35" spans="1:14" ht="19.899999999999999" customHeight="1">
      <c r="A35" s="8"/>
      <c r="B35" s="674"/>
      <c r="C35" s="674"/>
      <c r="D35" s="674"/>
      <c r="E35" s="674"/>
      <c r="F35" s="674"/>
      <c r="G35" s="674"/>
      <c r="H35" s="674"/>
      <c r="I35" s="674"/>
      <c r="J35" s="674"/>
      <c r="K35" s="674"/>
      <c r="L35" s="674"/>
      <c r="M35" s="674"/>
      <c r="N35" s="8"/>
    </row>
    <row r="36" spans="1:14" ht="19.899999999999999" customHeight="1">
      <c r="A36" s="8"/>
      <c r="B36" s="674"/>
      <c r="C36" s="674"/>
      <c r="D36" s="674"/>
      <c r="E36" s="674"/>
      <c r="F36" s="674"/>
      <c r="G36" s="674"/>
      <c r="H36" s="674"/>
      <c r="I36" s="674"/>
      <c r="J36" s="674"/>
      <c r="K36" s="674"/>
      <c r="L36" s="674"/>
      <c r="M36" s="674"/>
      <c r="N36" s="8"/>
    </row>
    <row r="37" spans="1:14" ht="19.899999999999999" customHeight="1">
      <c r="A37" s="8"/>
      <c r="B37" s="674"/>
      <c r="C37" s="674"/>
      <c r="D37" s="674"/>
      <c r="E37" s="674"/>
      <c r="F37" s="674"/>
      <c r="G37" s="674"/>
      <c r="H37" s="674"/>
      <c r="I37" s="674"/>
      <c r="J37" s="674"/>
      <c r="K37" s="674"/>
      <c r="L37" s="674"/>
      <c r="M37" s="674"/>
      <c r="N37" s="8"/>
    </row>
    <row r="38" spans="1:14" ht="19.899999999999999" customHeight="1">
      <c r="A38" s="8"/>
      <c r="B38" s="116"/>
      <c r="C38" s="116"/>
      <c r="D38" s="116"/>
      <c r="E38" s="116"/>
      <c r="F38" s="116"/>
      <c r="G38" s="116"/>
      <c r="H38" s="116"/>
      <c r="I38" s="116"/>
      <c r="J38" s="116"/>
      <c r="K38" s="116"/>
      <c r="L38" s="116"/>
      <c r="M38" s="116"/>
      <c r="N38" s="8"/>
    </row>
    <row r="39" spans="1:14" ht="19.899999999999999" customHeight="1">
      <c r="A39" s="8"/>
      <c r="B39" s="8"/>
      <c r="C39" s="8"/>
      <c r="D39" s="8"/>
      <c r="E39" s="8"/>
      <c r="F39" s="8"/>
      <c r="G39" s="8"/>
      <c r="H39" s="8"/>
      <c r="I39" s="8"/>
      <c r="J39" s="8"/>
      <c r="K39" s="8"/>
      <c r="L39" s="8"/>
      <c r="M39" s="8"/>
      <c r="N39" s="8"/>
    </row>
    <row r="40" spans="1:14" ht="19.899999999999999" customHeight="1">
      <c r="A40" s="8"/>
      <c r="B40" s="8"/>
      <c r="C40" s="8"/>
      <c r="D40" s="8"/>
      <c r="E40" s="8"/>
      <c r="F40" s="8"/>
      <c r="G40" s="8"/>
      <c r="H40" s="8"/>
      <c r="I40" s="8"/>
      <c r="J40" s="8"/>
      <c r="K40" s="8"/>
      <c r="L40" s="8"/>
      <c r="M40" s="8"/>
      <c r="N40" s="8"/>
    </row>
    <row r="41" spans="1:14" ht="19.899999999999999" customHeight="1">
      <c r="A41" s="8"/>
      <c r="B41" s="8"/>
      <c r="C41" s="8"/>
      <c r="D41" s="8"/>
      <c r="E41" s="8"/>
      <c r="F41" s="8"/>
      <c r="G41" s="8"/>
      <c r="H41" s="8"/>
      <c r="I41" s="8"/>
      <c r="J41" s="8"/>
      <c r="K41" s="8"/>
      <c r="L41" s="8"/>
      <c r="M41" s="8"/>
      <c r="N41" s="8"/>
    </row>
    <row r="42" spans="1:14" ht="19.899999999999999" customHeight="1">
      <c r="A42" s="8"/>
      <c r="B42" s="8"/>
      <c r="C42" s="8"/>
      <c r="D42" s="8"/>
      <c r="E42" s="8"/>
      <c r="F42" s="8"/>
      <c r="G42" s="8"/>
      <c r="H42" s="8"/>
      <c r="I42" s="8"/>
      <c r="J42" s="8"/>
      <c r="K42" s="8"/>
      <c r="L42" s="8"/>
      <c r="M42" s="8"/>
      <c r="N42" s="8"/>
    </row>
    <row r="43" spans="1:14" ht="19.899999999999999" customHeight="1">
      <c r="A43" s="8"/>
      <c r="B43" s="8"/>
      <c r="C43" s="8"/>
      <c r="D43" s="8"/>
      <c r="E43" s="8"/>
      <c r="F43" s="8"/>
      <c r="G43" s="8"/>
      <c r="H43" s="8"/>
      <c r="I43" s="8"/>
      <c r="J43" s="8"/>
      <c r="K43" s="8"/>
      <c r="L43" s="8"/>
      <c r="M43" s="8"/>
      <c r="N43" s="8"/>
    </row>
    <row r="44" spans="1:14" ht="19.899999999999999" customHeight="1">
      <c r="A44" s="93"/>
      <c r="B44" s="93"/>
      <c r="C44" s="93"/>
      <c r="D44" s="93"/>
      <c r="E44" s="93"/>
      <c r="F44" s="93"/>
      <c r="G44" s="93"/>
      <c r="H44" s="93"/>
      <c r="I44" s="93"/>
      <c r="J44" s="93"/>
      <c r="K44" s="93"/>
      <c r="L44" s="93"/>
      <c r="M44" s="93"/>
      <c r="N44" s="93"/>
    </row>
    <row r="45" spans="1:14" ht="19.899999999999999" customHeight="1">
      <c r="A45" s="93"/>
      <c r="B45" s="93"/>
      <c r="C45" s="93"/>
      <c r="D45" s="93"/>
      <c r="E45" s="93"/>
      <c r="F45" s="93"/>
      <c r="G45" s="93"/>
      <c r="H45" s="93"/>
      <c r="I45" s="93"/>
      <c r="J45" s="93"/>
      <c r="K45" s="93"/>
      <c r="L45" s="93"/>
      <c r="M45" s="93"/>
      <c r="N45" s="93"/>
    </row>
    <row r="46" spans="1:14" ht="19.899999999999999" customHeight="1">
      <c r="A46" s="93"/>
      <c r="B46" s="93"/>
      <c r="C46" s="93"/>
      <c r="D46" s="93"/>
      <c r="E46" s="93"/>
      <c r="F46" s="93"/>
      <c r="G46" s="93"/>
      <c r="H46" s="93"/>
      <c r="I46" s="93"/>
      <c r="J46" s="93"/>
      <c r="K46" s="93"/>
      <c r="L46" s="93"/>
      <c r="M46" s="93"/>
      <c r="N46" s="93"/>
    </row>
  </sheetData>
  <sheetProtection algorithmName="SHA-512" hashValue="bg3Ho8AOPDueCicfrztPqZ5rnd7whX9kh5ktigf/WXcc2RD0oQiIUXjJtYWF8qggO4xS03N9xZBDoAhVuDxarA==" saltValue="SsDFexSWyRxGBIbwzAp0iw==" spinCount="100000" sheet="1" objects="1" scenarios="1"/>
  <mergeCells count="24">
    <mergeCell ref="B31:M37"/>
    <mergeCell ref="B25:C29"/>
    <mergeCell ref="I21:M21"/>
    <mergeCell ref="B14:C16"/>
    <mergeCell ref="B17:C19"/>
    <mergeCell ref="B21:C24"/>
    <mergeCell ref="D20:E20"/>
    <mergeCell ref="D21:E21"/>
    <mergeCell ref="D22:E22"/>
    <mergeCell ref="D23:E23"/>
    <mergeCell ref="D24:E24"/>
    <mergeCell ref="I20:M20"/>
    <mergeCell ref="I22:M22"/>
    <mergeCell ref="I23:M23"/>
    <mergeCell ref="I24:M24"/>
    <mergeCell ref="D26:M29"/>
    <mergeCell ref="D25:M25"/>
    <mergeCell ref="J9:M9"/>
    <mergeCell ref="D18:M19"/>
    <mergeCell ref="D14:H14"/>
    <mergeCell ref="D15:H16"/>
    <mergeCell ref="K14:M16"/>
    <mergeCell ref="I14:J16"/>
    <mergeCell ref="E17:F17"/>
  </mergeCells>
  <phoneticPr fontId="1"/>
  <dataValidations count="2">
    <dataValidation type="list" allowBlank="1" showInputMessage="1" showErrorMessage="1" sqref="G21:G24">
      <formula1>"〇"</formula1>
    </dataValidation>
    <dataValidation allowBlank="1" showInputMessage="1" showErrorMessage="1" prompt="入力年月日を記入してください" sqref="J9:M9"/>
  </dataValidations>
  <pageMargins left="0.70866141732283472" right="0.51181102362204722" top="0.74803149606299213" bottom="0.74803149606299213" header="0.31496062992125984" footer="0.31496062992125984"/>
  <pageSetup paperSize="9" scale="68" fitToHeight="0" orientation="portrait" blackAndWhite="1" r:id="rId1"/>
  <headerFooter>
    <oddFooter>&amp;C&amp;"ＭＳ ゴシック,標準"&amp;18－&amp;P+38－</oddFooter>
  </headerFooter>
  <ignoredErrors>
    <ignoredError sqref="K14"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TBL!$E$2:$E$4</xm:f>
          </x14:formula1>
          <xm:sqref>I21:I24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BreakPreview" zoomScaleNormal="100" zoomScaleSheetLayoutView="100" workbookViewId="0">
      <selection activeCell="L22" sqref="L22"/>
    </sheetView>
  </sheetViews>
  <sheetFormatPr defaultColWidth="8.75" defaultRowHeight="14.25"/>
  <cols>
    <col min="1" max="1" width="4.25" style="34" customWidth="1"/>
    <col min="2" max="10" width="8.75" style="34"/>
    <col min="11" max="11" width="22.25" style="34" bestFit="1" customWidth="1"/>
    <col min="12" max="13" width="8.75" style="34"/>
    <col min="14" max="14" width="4.125" style="34" customWidth="1"/>
    <col min="15" max="16384" width="8.75" style="34"/>
  </cols>
  <sheetData>
    <row r="1" spans="1:14" ht="19.899999999999999" customHeight="1">
      <c r="A1" s="113" t="s">
        <v>180</v>
      </c>
      <c r="B1" s="96"/>
      <c r="C1" s="96"/>
      <c r="D1" s="96"/>
      <c r="E1" s="96"/>
      <c r="F1" s="96"/>
      <c r="G1" s="96"/>
      <c r="H1" s="96"/>
      <c r="I1" s="96"/>
      <c r="J1" s="96"/>
      <c r="K1" s="96"/>
      <c r="L1" s="96"/>
      <c r="M1" s="96"/>
      <c r="N1" s="96"/>
    </row>
    <row r="2" spans="1:14" ht="19.899999999999999" customHeight="1">
      <c r="A2" s="96"/>
      <c r="B2" s="96"/>
      <c r="C2" s="96"/>
      <c r="D2" s="96"/>
      <c r="E2" s="96"/>
      <c r="F2" s="96"/>
      <c r="G2" s="96"/>
      <c r="H2" s="96"/>
      <c r="I2" s="96"/>
      <c r="J2" s="96"/>
      <c r="K2" s="96"/>
      <c r="L2" s="96"/>
      <c r="M2" s="96"/>
      <c r="N2" s="96"/>
    </row>
    <row r="3" spans="1:14" ht="19.899999999999999" customHeight="1">
      <c r="A3" s="96"/>
      <c r="B3" s="96"/>
      <c r="C3" s="96"/>
      <c r="D3" s="96"/>
      <c r="E3" s="96"/>
      <c r="F3" s="96"/>
      <c r="G3" s="120" t="s">
        <v>172</v>
      </c>
      <c r="H3" s="96"/>
      <c r="I3" s="96"/>
      <c r="J3" s="96"/>
      <c r="K3" s="96"/>
      <c r="L3" s="96"/>
      <c r="M3" s="96"/>
      <c r="N3" s="96"/>
    </row>
    <row r="4" spans="1:14" ht="19.899999999999999" customHeight="1">
      <c r="A4" s="96"/>
      <c r="B4" s="96"/>
      <c r="C4" s="96"/>
      <c r="D4" s="96"/>
      <c r="E4" s="96"/>
      <c r="F4" s="96"/>
      <c r="G4" s="97"/>
      <c r="H4" s="96"/>
      <c r="I4" s="96"/>
      <c r="J4" s="96"/>
      <c r="K4" s="96"/>
      <c r="L4" s="96"/>
      <c r="M4" s="96"/>
      <c r="N4" s="96"/>
    </row>
    <row r="5" spans="1:14" ht="19.899999999999999" customHeight="1">
      <c r="A5" s="96"/>
      <c r="B5" s="96"/>
      <c r="C5" s="96"/>
      <c r="D5" s="96"/>
      <c r="E5" s="96"/>
      <c r="F5" s="96"/>
      <c r="G5" s="96"/>
      <c r="H5" s="96"/>
      <c r="I5" s="96"/>
      <c r="J5" s="96"/>
      <c r="K5" s="96"/>
      <c r="L5" s="96"/>
      <c r="M5" s="96"/>
      <c r="N5" s="96"/>
    </row>
    <row r="6" spans="1:14" ht="19.899999999999999" customHeight="1">
      <c r="A6" s="113"/>
      <c r="B6" s="720" t="s">
        <v>159</v>
      </c>
      <c r="C6" s="720"/>
      <c r="D6" s="673" t="str">
        <f>IF(受講申込書!G15="","",受講申込書!G15)</f>
        <v/>
      </c>
      <c r="E6" s="673"/>
      <c r="F6" s="673"/>
      <c r="G6" s="113"/>
      <c r="H6" s="113"/>
      <c r="I6" s="113"/>
      <c r="J6" s="113"/>
      <c r="K6" s="113"/>
      <c r="L6" s="113"/>
      <c r="M6" s="113"/>
      <c r="N6" s="113"/>
    </row>
    <row r="7" spans="1:14" ht="19.899999999999999" customHeight="1">
      <c r="A7" s="113"/>
      <c r="B7" s="720"/>
      <c r="C7" s="720"/>
      <c r="D7" s="673"/>
      <c r="E7" s="673"/>
      <c r="F7" s="673"/>
      <c r="G7" s="113"/>
      <c r="H7" s="113"/>
      <c r="I7" s="113"/>
      <c r="J7" s="113"/>
      <c r="K7" s="113"/>
      <c r="L7" s="113"/>
      <c r="M7" s="113"/>
      <c r="N7" s="113"/>
    </row>
    <row r="8" spans="1:14" ht="19.899999999999999" customHeight="1">
      <c r="A8" s="113"/>
      <c r="B8" s="720" t="s">
        <v>158</v>
      </c>
      <c r="C8" s="720"/>
      <c r="D8" s="719" t="str">
        <f>CONCATENATE(受講申込書!$O$15,受講申込書!$Q$15,受講申込書!$S$15,受講申込書!$T$15,受講申込書!$V$15,受講申込書!$W$15,受講申込書!$Y$5)</f>
        <v>年月日</v>
      </c>
      <c r="E8" s="719"/>
      <c r="F8" s="719"/>
      <c r="G8" s="121"/>
      <c r="H8" s="113"/>
      <c r="I8" s="113"/>
      <c r="J8" s="113"/>
      <c r="K8" s="113"/>
      <c r="L8" s="113"/>
      <c r="M8" s="113"/>
      <c r="N8" s="113"/>
    </row>
    <row r="9" spans="1:14" ht="19.899999999999999" customHeight="1">
      <c r="A9" s="113"/>
      <c r="B9" s="720"/>
      <c r="C9" s="720"/>
      <c r="D9" s="719"/>
      <c r="E9" s="719"/>
      <c r="F9" s="719"/>
      <c r="G9" s="121"/>
      <c r="H9" s="113"/>
      <c r="I9" s="113"/>
      <c r="J9" s="113"/>
      <c r="K9" s="113"/>
      <c r="L9" s="113"/>
      <c r="M9" s="113"/>
      <c r="N9" s="113"/>
    </row>
    <row r="10" spans="1:14" ht="19.899999999999999" customHeight="1">
      <c r="A10" s="113"/>
      <c r="B10" s="113"/>
      <c r="C10" s="113"/>
      <c r="D10" s="113"/>
      <c r="E10" s="113"/>
      <c r="F10" s="113"/>
      <c r="G10" s="113"/>
      <c r="H10" s="113"/>
      <c r="I10" s="113"/>
      <c r="J10" s="113"/>
      <c r="K10" s="113"/>
      <c r="L10" s="113"/>
      <c r="M10" s="113"/>
      <c r="N10" s="113"/>
    </row>
    <row r="11" spans="1:14" ht="19.899999999999999" customHeight="1">
      <c r="A11" s="113"/>
      <c r="B11" s="113"/>
      <c r="C11" s="113"/>
      <c r="D11" s="113"/>
      <c r="E11" s="113"/>
      <c r="F11" s="113"/>
      <c r="G11" s="113"/>
      <c r="H11" s="113"/>
      <c r="I11" s="113"/>
      <c r="J11" s="113"/>
      <c r="K11" s="113"/>
      <c r="L11" s="113"/>
      <c r="M11" s="113"/>
      <c r="N11" s="113"/>
    </row>
    <row r="12" spans="1:14" ht="19.899999999999999" customHeight="1">
      <c r="A12" s="113"/>
      <c r="B12" s="113"/>
      <c r="C12" s="113"/>
      <c r="D12" s="113"/>
      <c r="E12" s="113"/>
      <c r="F12" s="113"/>
      <c r="G12" s="113"/>
      <c r="H12" s="113"/>
      <c r="I12" s="113"/>
      <c r="J12" s="113"/>
      <c r="K12" s="113"/>
      <c r="L12" s="113"/>
      <c r="M12" s="113"/>
      <c r="N12" s="113"/>
    </row>
    <row r="13" spans="1:14" ht="19.899999999999999" customHeight="1">
      <c r="A13" s="113"/>
      <c r="B13" s="113" t="s">
        <v>173</v>
      </c>
      <c r="C13" s="113"/>
      <c r="D13" s="113"/>
      <c r="E13" s="113"/>
      <c r="F13" s="113"/>
      <c r="G13" s="113"/>
      <c r="H13" s="113"/>
      <c r="I13" s="113"/>
      <c r="J13" s="113"/>
      <c r="K13" s="113"/>
      <c r="L13" s="113"/>
      <c r="M13" s="113"/>
      <c r="N13" s="113"/>
    </row>
    <row r="14" spans="1:14" ht="19.899999999999999" customHeight="1">
      <c r="A14" s="113"/>
      <c r="B14" s="113"/>
      <c r="C14" s="113"/>
      <c r="D14" s="113"/>
      <c r="E14" s="113"/>
      <c r="F14" s="113"/>
      <c r="G14" s="113"/>
      <c r="H14" s="113"/>
      <c r="I14" s="113"/>
      <c r="J14" s="113"/>
      <c r="K14" s="121"/>
      <c r="L14" s="113"/>
      <c r="M14" s="113"/>
      <c r="N14" s="113"/>
    </row>
    <row r="15" spans="1:14" ht="19.899999999999999" customHeight="1">
      <c r="A15" s="113"/>
      <c r="B15" s="113"/>
      <c r="C15" s="113"/>
      <c r="D15" s="113"/>
      <c r="E15" s="113"/>
      <c r="F15" s="113"/>
      <c r="G15" s="113"/>
      <c r="H15" s="113"/>
      <c r="I15" s="113"/>
      <c r="J15" s="113"/>
      <c r="K15" s="113"/>
      <c r="L15" s="113"/>
      <c r="M15" s="113"/>
      <c r="N15" s="113"/>
    </row>
    <row r="16" spans="1:14" ht="19.899999999999999" customHeight="1">
      <c r="A16" s="113"/>
      <c r="B16" s="113"/>
      <c r="C16" s="113"/>
      <c r="D16" s="113"/>
      <c r="E16" s="113"/>
      <c r="F16" s="113"/>
      <c r="G16" s="113"/>
      <c r="H16" s="113"/>
      <c r="I16" s="113"/>
      <c r="J16" s="113"/>
      <c r="K16" s="113"/>
      <c r="L16" s="113"/>
      <c r="M16" s="113"/>
      <c r="N16" s="113"/>
    </row>
    <row r="17" spans="1:15" ht="19.899999999999999" customHeight="1">
      <c r="A17" s="113"/>
      <c r="B17" s="122"/>
      <c r="C17" s="122"/>
      <c r="D17" s="122"/>
      <c r="E17" s="122"/>
      <c r="F17" s="122"/>
      <c r="G17" s="123" t="s">
        <v>2</v>
      </c>
      <c r="H17" s="122"/>
      <c r="I17" s="122"/>
      <c r="J17" s="122"/>
      <c r="K17" s="122"/>
      <c r="L17" s="122"/>
      <c r="M17" s="122"/>
      <c r="N17" s="113"/>
    </row>
    <row r="18" spans="1:15" ht="19.899999999999999" customHeight="1">
      <c r="A18" s="113"/>
      <c r="B18" s="122"/>
      <c r="C18" s="122"/>
      <c r="D18" s="122"/>
      <c r="E18" s="122"/>
      <c r="F18" s="122"/>
      <c r="G18" s="122"/>
      <c r="H18" s="122"/>
      <c r="I18" s="122"/>
      <c r="J18" s="122"/>
      <c r="K18" s="122"/>
      <c r="L18" s="122"/>
      <c r="M18" s="122"/>
      <c r="N18" s="113"/>
    </row>
    <row r="19" spans="1:15" ht="19.899999999999999" customHeight="1">
      <c r="A19" s="113"/>
      <c r="B19" s="122"/>
      <c r="C19" s="122"/>
      <c r="D19" s="122"/>
      <c r="E19" s="122"/>
      <c r="F19" s="122"/>
      <c r="G19" s="122"/>
      <c r="H19" s="122"/>
      <c r="I19" s="122"/>
      <c r="J19" s="122"/>
      <c r="K19" s="122"/>
      <c r="L19" s="122"/>
      <c r="M19" s="122"/>
      <c r="N19" s="113"/>
    </row>
    <row r="20" spans="1:15" ht="19.899999999999999" customHeight="1">
      <c r="A20" s="113"/>
      <c r="B20" s="122"/>
      <c r="C20" s="716" t="s">
        <v>174</v>
      </c>
      <c r="D20" s="716"/>
      <c r="E20" s="122"/>
      <c r="F20" s="113"/>
      <c r="G20" s="716" t="s">
        <v>175</v>
      </c>
      <c r="H20" s="716"/>
      <c r="I20" s="122"/>
      <c r="J20" s="716" t="s">
        <v>232</v>
      </c>
      <c r="K20" s="716"/>
      <c r="L20" s="716"/>
      <c r="M20" s="122"/>
      <c r="N20" s="113"/>
    </row>
    <row r="21" spans="1:15" ht="19.899999999999999" customHeight="1">
      <c r="A21" s="113"/>
      <c r="B21" s="122"/>
      <c r="C21" s="123"/>
      <c r="D21" s="123"/>
      <c r="E21" s="122"/>
      <c r="F21" s="113"/>
      <c r="G21" s="123"/>
      <c r="H21" s="123"/>
      <c r="I21" s="122"/>
      <c r="J21" s="123"/>
      <c r="K21" s="123"/>
      <c r="L21" s="123"/>
      <c r="M21" s="122"/>
      <c r="N21" s="113"/>
    </row>
    <row r="22" spans="1:15" ht="40.15" customHeight="1">
      <c r="A22" s="113"/>
      <c r="B22" s="718"/>
      <c r="C22" s="718"/>
      <c r="D22" s="718"/>
      <c r="E22" s="718"/>
      <c r="F22" s="122"/>
      <c r="G22" s="718"/>
      <c r="H22" s="718"/>
      <c r="I22" s="122"/>
      <c r="J22" s="124"/>
      <c r="K22" s="124"/>
      <c r="L22" s="124"/>
      <c r="M22" s="122"/>
      <c r="N22" s="113"/>
    </row>
    <row r="23" spans="1:15" ht="40.15" customHeight="1">
      <c r="A23" s="113"/>
      <c r="B23" s="718"/>
      <c r="C23" s="718"/>
      <c r="D23" s="718"/>
      <c r="E23" s="718"/>
      <c r="F23" s="122"/>
      <c r="G23" s="718"/>
      <c r="H23" s="718"/>
      <c r="I23" s="122"/>
      <c r="J23" s="124"/>
      <c r="K23" s="124"/>
      <c r="L23" s="124"/>
      <c r="M23" s="122"/>
      <c r="N23" s="113"/>
    </row>
    <row r="24" spans="1:15" ht="40.15" customHeight="1">
      <c r="A24" s="113"/>
      <c r="B24" s="718"/>
      <c r="C24" s="718"/>
      <c r="D24" s="718"/>
      <c r="E24" s="718"/>
      <c r="F24" s="122"/>
      <c r="G24" s="718"/>
      <c r="H24" s="718"/>
      <c r="I24" s="122"/>
      <c r="J24" s="124"/>
      <c r="K24" s="124"/>
      <c r="L24" s="124"/>
      <c r="M24" s="122"/>
      <c r="N24" s="113"/>
    </row>
    <row r="25" spans="1:15" ht="19.899999999999999" customHeight="1">
      <c r="A25" s="113"/>
      <c r="B25" s="122"/>
      <c r="C25" s="122"/>
      <c r="D25" s="122"/>
      <c r="E25" s="122"/>
      <c r="F25" s="122"/>
      <c r="G25" s="122"/>
      <c r="H25" s="122"/>
      <c r="I25" s="122"/>
      <c r="J25" s="122"/>
      <c r="K25" s="122"/>
      <c r="L25" s="122"/>
      <c r="M25" s="122"/>
      <c r="N25" s="113"/>
    </row>
    <row r="26" spans="1:15" ht="19.899999999999999" customHeight="1">
      <c r="A26" s="113"/>
      <c r="B26" s="122"/>
      <c r="C26" s="122"/>
      <c r="D26" s="122"/>
      <c r="E26" s="122"/>
      <c r="F26" s="122"/>
      <c r="G26" s="122"/>
      <c r="H26" s="122"/>
      <c r="I26" s="122"/>
      <c r="J26" s="122"/>
      <c r="K26" s="122"/>
      <c r="L26" s="122"/>
      <c r="M26" s="122"/>
      <c r="N26" s="113"/>
    </row>
    <row r="27" spans="1:15" ht="40.15" customHeight="1">
      <c r="A27" s="113"/>
      <c r="B27" s="122"/>
      <c r="C27" s="122"/>
      <c r="D27" s="122"/>
      <c r="E27" s="122"/>
      <c r="F27" s="122"/>
      <c r="G27" s="122"/>
      <c r="H27" s="122"/>
      <c r="I27" s="122"/>
      <c r="J27" s="678" t="s">
        <v>224</v>
      </c>
      <c r="K27" s="678"/>
      <c r="L27" s="678"/>
      <c r="M27" s="121"/>
      <c r="N27" s="121"/>
      <c r="O27" s="95"/>
    </row>
    <row r="28" spans="1:15" ht="40.15" customHeight="1">
      <c r="A28" s="113"/>
      <c r="B28" s="122"/>
      <c r="C28" s="122"/>
      <c r="D28" s="122"/>
      <c r="E28" s="122"/>
      <c r="F28" s="122"/>
      <c r="G28" s="122"/>
      <c r="H28" s="122"/>
      <c r="I28" s="717" t="s">
        <v>188</v>
      </c>
      <c r="J28" s="717"/>
      <c r="K28" s="122"/>
      <c r="L28" s="122"/>
      <c r="M28" s="122"/>
      <c r="N28" s="113"/>
    </row>
    <row r="29" spans="1:15" ht="40.15" customHeight="1">
      <c r="A29" s="113"/>
      <c r="B29" s="122"/>
      <c r="C29" s="122"/>
      <c r="D29" s="122"/>
      <c r="E29" s="122"/>
      <c r="F29" s="122"/>
      <c r="G29" s="122"/>
      <c r="H29" s="125"/>
      <c r="I29" s="715"/>
      <c r="J29" s="715"/>
      <c r="K29" s="715"/>
      <c r="L29" s="715"/>
      <c r="M29" s="714" t="s">
        <v>171</v>
      </c>
      <c r="N29" s="113"/>
    </row>
    <row r="30" spans="1:15" ht="40.15" customHeight="1">
      <c r="A30" s="113"/>
      <c r="B30" s="122"/>
      <c r="C30" s="122"/>
      <c r="D30" s="122"/>
      <c r="E30" s="122"/>
      <c r="F30" s="122"/>
      <c r="G30" s="122"/>
      <c r="H30" s="125"/>
      <c r="I30" s="715"/>
      <c r="J30" s="715"/>
      <c r="K30" s="715"/>
      <c r="L30" s="715"/>
      <c r="M30" s="714"/>
      <c r="N30" s="113"/>
    </row>
    <row r="31" spans="1:15" ht="19.899999999999999" customHeight="1">
      <c r="A31" s="113"/>
      <c r="B31" s="113"/>
      <c r="C31" s="113"/>
      <c r="D31" s="113"/>
      <c r="E31" s="113"/>
      <c r="F31" s="113"/>
      <c r="G31" s="113"/>
      <c r="H31" s="113"/>
      <c r="I31" s="113"/>
      <c r="J31" s="113"/>
      <c r="K31" s="113"/>
      <c r="L31" s="113"/>
      <c r="M31" s="113"/>
      <c r="N31" s="113"/>
    </row>
    <row r="32" spans="1:15" ht="19.899999999999999" customHeight="1">
      <c r="A32" s="8"/>
      <c r="B32" s="8"/>
      <c r="C32" s="8"/>
      <c r="D32" s="8"/>
      <c r="E32" s="8"/>
      <c r="F32" s="8"/>
      <c r="G32" s="8"/>
      <c r="H32" s="8"/>
      <c r="I32" s="8"/>
      <c r="J32" s="8"/>
      <c r="K32" s="8"/>
      <c r="L32" s="8"/>
      <c r="M32" s="8"/>
      <c r="N32" s="8"/>
    </row>
    <row r="33" spans="1:14" ht="19.899999999999999" customHeight="1">
      <c r="A33" s="8"/>
      <c r="B33" s="8"/>
      <c r="C33" s="8"/>
      <c r="D33" s="8"/>
      <c r="E33" s="8"/>
      <c r="F33" s="8"/>
      <c r="G33" s="8"/>
      <c r="H33" s="8"/>
      <c r="I33" s="8"/>
      <c r="J33" s="8"/>
      <c r="K33" s="8"/>
      <c r="L33" s="8"/>
      <c r="M33" s="8"/>
      <c r="N33" s="8"/>
    </row>
    <row r="34" spans="1:14" ht="19.899999999999999" customHeight="1">
      <c r="A34" s="8"/>
      <c r="B34" s="8"/>
      <c r="C34" s="8"/>
      <c r="D34" s="8"/>
      <c r="E34" s="8"/>
      <c r="F34" s="8"/>
      <c r="G34" s="8"/>
      <c r="H34" s="8"/>
      <c r="I34" s="8"/>
      <c r="J34" s="8"/>
      <c r="K34" s="8"/>
      <c r="L34" s="8"/>
      <c r="M34" s="8"/>
      <c r="N34" s="8"/>
    </row>
    <row r="35" spans="1:14" ht="19.899999999999999" customHeight="1">
      <c r="A35" s="8"/>
      <c r="B35" s="8"/>
      <c r="C35" s="8"/>
      <c r="D35" s="8"/>
      <c r="E35" s="8"/>
      <c r="F35" s="8"/>
      <c r="G35" s="8"/>
      <c r="H35" s="8"/>
      <c r="I35" s="8"/>
      <c r="J35" s="8"/>
      <c r="K35" s="8"/>
      <c r="L35" s="8"/>
      <c r="M35" s="8"/>
      <c r="N35" s="8"/>
    </row>
    <row r="36" spans="1:14" ht="19.899999999999999" customHeight="1">
      <c r="A36" s="8"/>
      <c r="B36" s="8"/>
      <c r="C36" s="8"/>
      <c r="D36" s="8"/>
      <c r="E36" s="8"/>
      <c r="F36" s="8"/>
      <c r="G36" s="8"/>
      <c r="H36" s="8"/>
      <c r="I36" s="8"/>
      <c r="J36" s="8"/>
      <c r="K36" s="8"/>
      <c r="L36" s="8"/>
      <c r="M36" s="8"/>
      <c r="N36" s="8"/>
    </row>
    <row r="37" spans="1:14" ht="19.899999999999999" customHeight="1">
      <c r="A37" s="93"/>
      <c r="B37" s="93"/>
      <c r="C37" s="93"/>
      <c r="D37" s="93"/>
      <c r="E37" s="93"/>
      <c r="F37" s="93"/>
      <c r="G37" s="93"/>
      <c r="H37" s="93"/>
      <c r="I37" s="93"/>
      <c r="J37" s="93"/>
      <c r="K37" s="93"/>
      <c r="L37" s="93"/>
      <c r="M37" s="93"/>
      <c r="N37" s="93"/>
    </row>
    <row r="38" spans="1:14" ht="19.899999999999999" customHeight="1">
      <c r="A38" s="93"/>
      <c r="B38" s="93"/>
      <c r="C38" s="93"/>
      <c r="D38" s="93"/>
      <c r="E38" s="93"/>
      <c r="F38" s="93"/>
      <c r="G38" s="93"/>
      <c r="H38" s="93"/>
      <c r="I38" s="93"/>
      <c r="J38" s="93"/>
      <c r="K38" s="93"/>
      <c r="L38" s="93"/>
      <c r="M38" s="93"/>
      <c r="N38" s="93"/>
    </row>
    <row r="39" spans="1:14" ht="19.899999999999999" customHeight="1">
      <c r="A39" s="93"/>
      <c r="B39" s="93"/>
      <c r="C39" s="93"/>
      <c r="D39" s="93"/>
      <c r="E39" s="93"/>
      <c r="F39" s="93"/>
      <c r="G39" s="93"/>
      <c r="H39" s="93"/>
      <c r="I39" s="93"/>
      <c r="J39" s="93"/>
      <c r="K39" s="93"/>
      <c r="L39" s="93"/>
      <c r="M39" s="93"/>
      <c r="N39" s="93"/>
    </row>
  </sheetData>
  <sheetProtection algorithmName="SHA-512" hashValue="kgqZnjjARH6Za4kVTvYOUIGEQUNsrw293CXldu8T2exPcjJpFkaY2cy7r4hGvK2XRL0OcwsIDcqhAZOlxa9Cig==" saltValue="wUib1Z2RDVqCtNiRSyGH/g==" spinCount="100000" sheet="1" objects="1" scenarios="1"/>
  <mergeCells count="17">
    <mergeCell ref="D6:F7"/>
    <mergeCell ref="D8:F9"/>
    <mergeCell ref="B6:C7"/>
    <mergeCell ref="B8:C9"/>
    <mergeCell ref="B23:E23"/>
    <mergeCell ref="G23:H23"/>
    <mergeCell ref="B24:E24"/>
    <mergeCell ref="G24:H24"/>
    <mergeCell ref="C20:D20"/>
    <mergeCell ref="G20:H20"/>
    <mergeCell ref="B22:E22"/>
    <mergeCell ref="G22:H22"/>
    <mergeCell ref="J27:L27"/>
    <mergeCell ref="M29:M30"/>
    <mergeCell ref="I29:L30"/>
    <mergeCell ref="J20:L20"/>
    <mergeCell ref="I28:J28"/>
  </mergeCells>
  <phoneticPr fontId="1"/>
  <dataValidations count="3">
    <dataValidation type="list" allowBlank="1" showInputMessage="1" showErrorMessage="1" sqref="G22:H24">
      <formula1>"２単位"</formula1>
    </dataValidation>
    <dataValidation type="list" allowBlank="1" showInputMessage="1" showErrorMessage="1" prompt="元号をリストから選択してください。" sqref="J22:J24">
      <formula1>"昭和,平成,令和"</formula1>
    </dataValidation>
    <dataValidation type="list" allowBlank="1" showInputMessage="1" showErrorMessage="1" sqref="L22:L24">
      <formula1>"年度"</formula1>
    </dataValidation>
  </dataValidations>
  <pageMargins left="0.55118110236220474" right="0.43307086614173229" top="0.74803149606299213" bottom="0.74803149606299213" header="0.31496062992125984" footer="0.31496062992125984"/>
  <pageSetup paperSize="9" scale="67" fitToHeight="0" orientation="portrait" blackAndWhite="1" r:id="rId1"/>
  <headerFooter>
    <oddFooter>&amp;C&amp;"ＭＳ ゴシック,標準"&amp;18－&amp;P+39－</oddFooter>
  </headerFooter>
  <ignoredErrors>
    <ignoredError sqref="D8"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TBL!$G$2:$G$5</xm:f>
          </x14:formula1>
          <xm:sqref>B22:E24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view="pageBreakPreview" zoomScaleNormal="100" zoomScaleSheetLayoutView="100" workbookViewId="0">
      <selection activeCell="B17" sqref="B17:M31"/>
    </sheetView>
  </sheetViews>
  <sheetFormatPr defaultColWidth="8.75" defaultRowHeight="18.75"/>
  <cols>
    <col min="1" max="1" width="4.25" style="126" customWidth="1"/>
    <col min="2" max="13" width="8.75" style="126"/>
    <col min="14" max="14" width="4.125" style="126" customWidth="1"/>
    <col min="15" max="16384" width="8.75" style="126"/>
  </cols>
  <sheetData>
    <row r="1" spans="1:14" ht="19.899999999999999" customHeight="1">
      <c r="A1" s="114" t="s">
        <v>181</v>
      </c>
      <c r="B1" s="116"/>
      <c r="C1" s="116"/>
      <c r="D1" s="116"/>
      <c r="E1" s="116"/>
      <c r="F1" s="116"/>
      <c r="G1" s="116"/>
      <c r="H1" s="116"/>
      <c r="I1" s="116"/>
      <c r="J1" s="116"/>
      <c r="K1" s="116"/>
      <c r="L1" s="116"/>
      <c r="M1" s="116"/>
      <c r="N1" s="116"/>
    </row>
    <row r="2" spans="1:14" ht="19.899999999999999" customHeight="1">
      <c r="A2" s="116"/>
      <c r="B2" s="116"/>
      <c r="C2" s="116"/>
      <c r="D2" s="116"/>
      <c r="E2" s="116"/>
      <c r="F2" s="116"/>
      <c r="G2" s="116"/>
      <c r="H2" s="116"/>
      <c r="I2" s="116"/>
      <c r="J2" s="116"/>
      <c r="K2" s="116"/>
      <c r="L2" s="116"/>
      <c r="M2" s="116"/>
      <c r="N2" s="116"/>
    </row>
    <row r="3" spans="1:14" ht="19.899999999999999" customHeight="1">
      <c r="A3" s="116"/>
      <c r="B3" s="116"/>
      <c r="C3" s="116"/>
      <c r="D3" s="116"/>
      <c r="E3" s="721" t="s">
        <v>185</v>
      </c>
      <c r="F3" s="721"/>
      <c r="G3" s="721"/>
      <c r="H3" s="721"/>
      <c r="I3" s="721"/>
      <c r="J3" s="721"/>
      <c r="K3" s="116"/>
      <c r="L3" s="116"/>
      <c r="M3" s="116"/>
      <c r="N3" s="116"/>
    </row>
    <row r="4" spans="1:14" ht="19.899999999999999" customHeight="1">
      <c r="A4" s="116"/>
      <c r="B4" s="116"/>
      <c r="C4" s="116"/>
      <c r="D4" s="116"/>
      <c r="E4" s="116"/>
      <c r="F4" s="116"/>
      <c r="G4" s="111"/>
      <c r="H4" s="116"/>
      <c r="I4" s="116"/>
      <c r="J4" s="116"/>
      <c r="K4" s="116"/>
      <c r="L4" s="116"/>
      <c r="M4" s="116"/>
      <c r="N4" s="116"/>
    </row>
    <row r="5" spans="1:14" ht="19.899999999999999" customHeight="1">
      <c r="A5" s="116"/>
      <c r="B5" s="116"/>
      <c r="C5" s="116"/>
      <c r="D5" s="116"/>
      <c r="E5" s="116"/>
      <c r="F5" s="116"/>
      <c r="G5" s="116"/>
      <c r="H5" s="116"/>
      <c r="I5" s="116"/>
      <c r="J5" s="116"/>
      <c r="K5" s="116"/>
      <c r="L5" s="116"/>
      <c r="M5" s="116"/>
      <c r="N5" s="116"/>
    </row>
    <row r="6" spans="1:14" ht="19.899999999999999" customHeight="1">
      <c r="A6" s="116"/>
      <c r="B6" s="116"/>
      <c r="C6" s="696" t="s">
        <v>159</v>
      </c>
      <c r="D6" s="696"/>
      <c r="E6" s="696"/>
      <c r="F6" s="723" t="str">
        <f>IF(受講申込書!G15="","",受講申込書!G15)</f>
        <v/>
      </c>
      <c r="G6" s="723"/>
      <c r="H6" s="723"/>
      <c r="I6" s="723"/>
      <c r="J6" s="723"/>
      <c r="K6" s="723"/>
      <c r="L6" s="116"/>
      <c r="M6" s="116"/>
      <c r="N6" s="116"/>
    </row>
    <row r="7" spans="1:14" ht="19.899999999999999" customHeight="1">
      <c r="A7" s="116"/>
      <c r="B7" s="116"/>
      <c r="C7" s="696"/>
      <c r="D7" s="696"/>
      <c r="E7" s="696"/>
      <c r="F7" s="723"/>
      <c r="G7" s="723"/>
      <c r="H7" s="723"/>
      <c r="I7" s="723"/>
      <c r="J7" s="723"/>
      <c r="K7" s="723"/>
      <c r="L7" s="116"/>
      <c r="M7" s="116"/>
      <c r="N7" s="116"/>
    </row>
    <row r="8" spans="1:14" ht="19.899999999999999" customHeight="1">
      <c r="A8" s="116"/>
      <c r="B8" s="735"/>
      <c r="C8" s="724" t="s">
        <v>183</v>
      </c>
      <c r="D8" s="724"/>
      <c r="E8" s="724"/>
      <c r="F8" s="722" t="str">
        <f>IF(受講申込書!Q7="","",受講申込書!Q7)</f>
        <v/>
      </c>
      <c r="G8" s="722"/>
      <c r="H8" s="722"/>
      <c r="I8" s="722"/>
      <c r="J8" s="722"/>
      <c r="K8" s="722"/>
      <c r="L8" s="116"/>
      <c r="M8" s="116"/>
      <c r="N8" s="116"/>
    </row>
    <row r="9" spans="1:14" ht="19.899999999999999" customHeight="1">
      <c r="A9" s="116"/>
      <c r="B9" s="735"/>
      <c r="C9" s="724"/>
      <c r="D9" s="724"/>
      <c r="E9" s="724"/>
      <c r="F9" s="722"/>
      <c r="G9" s="722"/>
      <c r="H9" s="722"/>
      <c r="I9" s="722"/>
      <c r="J9" s="722"/>
      <c r="K9" s="722"/>
      <c r="L9" s="116"/>
      <c r="M9" s="116"/>
      <c r="N9" s="116"/>
    </row>
    <row r="10" spans="1:14" ht="19.899999999999999" customHeight="1">
      <c r="A10" s="116"/>
      <c r="B10" s="116"/>
      <c r="C10" s="696" t="s">
        <v>182</v>
      </c>
      <c r="D10" s="696"/>
      <c r="E10" s="696"/>
      <c r="F10" s="736" t="str">
        <f>IF(受講申込書!G19="","",受講申込書!G19)</f>
        <v/>
      </c>
      <c r="G10" s="697"/>
      <c r="H10" s="697"/>
      <c r="I10" s="697"/>
      <c r="J10" s="697"/>
      <c r="K10" s="737"/>
      <c r="L10" s="116"/>
      <c r="M10" s="116"/>
      <c r="N10" s="116"/>
    </row>
    <row r="11" spans="1:14" ht="19.899999999999999" customHeight="1">
      <c r="A11" s="116"/>
      <c r="B11" s="116"/>
      <c r="C11" s="696"/>
      <c r="D11" s="696"/>
      <c r="E11" s="696"/>
      <c r="F11" s="682"/>
      <c r="G11" s="683"/>
      <c r="H11" s="683"/>
      <c r="I11" s="683"/>
      <c r="J11" s="683"/>
      <c r="K11" s="684"/>
      <c r="L11" s="116"/>
      <c r="M11" s="116"/>
      <c r="N11" s="116"/>
    </row>
    <row r="12" spans="1:14" ht="19.899999999999999" customHeight="1">
      <c r="A12" s="116"/>
      <c r="B12" s="116"/>
      <c r="C12" s="696"/>
      <c r="D12" s="696"/>
      <c r="E12" s="696"/>
      <c r="F12" s="736" t="str">
        <f>IF(受講申込書!G23="","",受講申込書!G23)</f>
        <v/>
      </c>
      <c r="G12" s="697"/>
      <c r="H12" s="697"/>
      <c r="I12" s="697"/>
      <c r="J12" s="697"/>
      <c r="K12" s="737"/>
      <c r="L12" s="116"/>
      <c r="M12" s="116"/>
      <c r="N12" s="116"/>
    </row>
    <row r="13" spans="1:14" ht="19.899999999999999" customHeight="1">
      <c r="A13" s="116"/>
      <c r="B13" s="116"/>
      <c r="C13" s="696"/>
      <c r="D13" s="696"/>
      <c r="E13" s="696"/>
      <c r="F13" s="682"/>
      <c r="G13" s="683"/>
      <c r="H13" s="683"/>
      <c r="I13" s="683"/>
      <c r="J13" s="683"/>
      <c r="K13" s="684"/>
      <c r="L13" s="116"/>
      <c r="M13" s="116"/>
      <c r="N13" s="116"/>
    </row>
    <row r="14" spans="1:14" ht="19.899999999999999" customHeight="1">
      <c r="A14" s="116"/>
      <c r="B14" s="116"/>
      <c r="C14" s="116"/>
      <c r="D14" s="116"/>
      <c r="E14" s="116"/>
      <c r="F14" s="116"/>
      <c r="G14" s="116"/>
      <c r="H14" s="116"/>
      <c r="I14" s="116"/>
      <c r="J14" s="116"/>
      <c r="K14" s="116"/>
      <c r="L14" s="116"/>
      <c r="M14" s="116"/>
      <c r="N14" s="116"/>
    </row>
    <row r="15" spans="1:14" ht="19.899999999999999" customHeight="1">
      <c r="A15" s="116"/>
      <c r="B15" s="116"/>
      <c r="C15" s="116"/>
      <c r="D15" s="116"/>
      <c r="E15" s="116"/>
      <c r="F15" s="116"/>
      <c r="G15" s="116"/>
      <c r="H15" s="116"/>
      <c r="I15" s="116"/>
      <c r="J15" s="116"/>
      <c r="K15" s="116"/>
      <c r="L15" s="116"/>
      <c r="M15" s="116"/>
      <c r="N15" s="116"/>
    </row>
    <row r="16" spans="1:14" ht="19.899999999999999" customHeight="1">
      <c r="A16" s="116"/>
      <c r="B16" s="116" t="s">
        <v>184</v>
      </c>
      <c r="C16" s="116"/>
      <c r="D16" s="116"/>
      <c r="E16" s="116"/>
      <c r="F16" s="116"/>
      <c r="G16" s="116"/>
      <c r="H16" s="116"/>
      <c r="I16" s="116"/>
      <c r="J16" s="116"/>
      <c r="K16" s="116"/>
      <c r="L16" s="116"/>
      <c r="M16" s="116"/>
      <c r="N16" s="116"/>
    </row>
    <row r="17" spans="1:14" ht="22.15" customHeight="1">
      <c r="A17" s="116"/>
      <c r="B17" s="726"/>
      <c r="C17" s="727"/>
      <c r="D17" s="727"/>
      <c r="E17" s="727"/>
      <c r="F17" s="727"/>
      <c r="G17" s="727"/>
      <c r="H17" s="727"/>
      <c r="I17" s="727"/>
      <c r="J17" s="727"/>
      <c r="K17" s="727"/>
      <c r="L17" s="727"/>
      <c r="M17" s="728"/>
      <c r="N17" s="116"/>
    </row>
    <row r="18" spans="1:14" ht="22.15" customHeight="1">
      <c r="A18" s="116"/>
      <c r="B18" s="729"/>
      <c r="C18" s="730"/>
      <c r="D18" s="730"/>
      <c r="E18" s="730"/>
      <c r="F18" s="730"/>
      <c r="G18" s="730"/>
      <c r="H18" s="730"/>
      <c r="I18" s="730"/>
      <c r="J18" s="730"/>
      <c r="K18" s="730"/>
      <c r="L18" s="730"/>
      <c r="M18" s="731"/>
      <c r="N18" s="116"/>
    </row>
    <row r="19" spans="1:14" ht="22.15" customHeight="1">
      <c r="A19" s="116"/>
      <c r="B19" s="729"/>
      <c r="C19" s="730"/>
      <c r="D19" s="730"/>
      <c r="E19" s="730"/>
      <c r="F19" s="730"/>
      <c r="G19" s="730"/>
      <c r="H19" s="730"/>
      <c r="I19" s="730"/>
      <c r="J19" s="730"/>
      <c r="K19" s="730"/>
      <c r="L19" s="730"/>
      <c r="M19" s="731"/>
      <c r="N19" s="116"/>
    </row>
    <row r="20" spans="1:14" ht="22.15" customHeight="1">
      <c r="A20" s="116"/>
      <c r="B20" s="729"/>
      <c r="C20" s="730"/>
      <c r="D20" s="730"/>
      <c r="E20" s="730"/>
      <c r="F20" s="730"/>
      <c r="G20" s="730"/>
      <c r="H20" s="730"/>
      <c r="I20" s="730"/>
      <c r="J20" s="730"/>
      <c r="K20" s="730"/>
      <c r="L20" s="730"/>
      <c r="M20" s="731"/>
      <c r="N20" s="116"/>
    </row>
    <row r="21" spans="1:14" ht="22.15" customHeight="1">
      <c r="A21" s="116"/>
      <c r="B21" s="729"/>
      <c r="C21" s="730"/>
      <c r="D21" s="730"/>
      <c r="E21" s="730"/>
      <c r="F21" s="730"/>
      <c r="G21" s="730"/>
      <c r="H21" s="730"/>
      <c r="I21" s="730"/>
      <c r="J21" s="730"/>
      <c r="K21" s="730"/>
      <c r="L21" s="730"/>
      <c r="M21" s="731"/>
      <c r="N21" s="116"/>
    </row>
    <row r="22" spans="1:14" ht="22.15" customHeight="1">
      <c r="A22" s="116"/>
      <c r="B22" s="729"/>
      <c r="C22" s="730"/>
      <c r="D22" s="730"/>
      <c r="E22" s="730"/>
      <c r="F22" s="730"/>
      <c r="G22" s="730"/>
      <c r="H22" s="730"/>
      <c r="I22" s="730"/>
      <c r="J22" s="730"/>
      <c r="K22" s="730"/>
      <c r="L22" s="730"/>
      <c r="M22" s="731"/>
      <c r="N22" s="116"/>
    </row>
    <row r="23" spans="1:14" ht="22.15" customHeight="1">
      <c r="A23" s="116"/>
      <c r="B23" s="729"/>
      <c r="C23" s="730"/>
      <c r="D23" s="730"/>
      <c r="E23" s="730"/>
      <c r="F23" s="730"/>
      <c r="G23" s="730"/>
      <c r="H23" s="730"/>
      <c r="I23" s="730"/>
      <c r="J23" s="730"/>
      <c r="K23" s="730"/>
      <c r="L23" s="730"/>
      <c r="M23" s="731"/>
      <c r="N23" s="116"/>
    </row>
    <row r="24" spans="1:14" ht="22.15" customHeight="1">
      <c r="A24" s="116"/>
      <c r="B24" s="729"/>
      <c r="C24" s="730"/>
      <c r="D24" s="730"/>
      <c r="E24" s="730"/>
      <c r="F24" s="730"/>
      <c r="G24" s="730"/>
      <c r="H24" s="730"/>
      <c r="I24" s="730"/>
      <c r="J24" s="730"/>
      <c r="K24" s="730"/>
      <c r="L24" s="730"/>
      <c r="M24" s="731"/>
      <c r="N24" s="116"/>
    </row>
    <row r="25" spans="1:14" ht="22.15" customHeight="1">
      <c r="A25" s="116"/>
      <c r="B25" s="729"/>
      <c r="C25" s="730"/>
      <c r="D25" s="730"/>
      <c r="E25" s="730"/>
      <c r="F25" s="730"/>
      <c r="G25" s="730"/>
      <c r="H25" s="730"/>
      <c r="I25" s="730"/>
      <c r="J25" s="730"/>
      <c r="K25" s="730"/>
      <c r="L25" s="730"/>
      <c r="M25" s="731"/>
      <c r="N25" s="116"/>
    </row>
    <row r="26" spans="1:14" ht="22.15" customHeight="1">
      <c r="A26" s="116"/>
      <c r="B26" s="729"/>
      <c r="C26" s="730"/>
      <c r="D26" s="730"/>
      <c r="E26" s="730"/>
      <c r="F26" s="730"/>
      <c r="G26" s="730"/>
      <c r="H26" s="730"/>
      <c r="I26" s="730"/>
      <c r="J26" s="730"/>
      <c r="K26" s="730"/>
      <c r="L26" s="730"/>
      <c r="M26" s="731"/>
      <c r="N26" s="116"/>
    </row>
    <row r="27" spans="1:14" ht="22.15" customHeight="1">
      <c r="A27" s="116"/>
      <c r="B27" s="729"/>
      <c r="C27" s="730"/>
      <c r="D27" s="730"/>
      <c r="E27" s="730"/>
      <c r="F27" s="730"/>
      <c r="G27" s="730"/>
      <c r="H27" s="730"/>
      <c r="I27" s="730"/>
      <c r="J27" s="730"/>
      <c r="K27" s="730"/>
      <c r="L27" s="730"/>
      <c r="M27" s="731"/>
      <c r="N27" s="116"/>
    </row>
    <row r="28" spans="1:14" ht="22.15" customHeight="1">
      <c r="A28" s="116"/>
      <c r="B28" s="729"/>
      <c r="C28" s="730"/>
      <c r="D28" s="730"/>
      <c r="E28" s="730"/>
      <c r="F28" s="730"/>
      <c r="G28" s="730"/>
      <c r="H28" s="730"/>
      <c r="I28" s="730"/>
      <c r="J28" s="730"/>
      <c r="K28" s="730"/>
      <c r="L28" s="730"/>
      <c r="M28" s="731"/>
      <c r="N28" s="116"/>
    </row>
    <row r="29" spans="1:14" ht="22.15" customHeight="1">
      <c r="A29" s="116"/>
      <c r="B29" s="729"/>
      <c r="C29" s="730"/>
      <c r="D29" s="730"/>
      <c r="E29" s="730"/>
      <c r="F29" s="730"/>
      <c r="G29" s="730"/>
      <c r="H29" s="730"/>
      <c r="I29" s="730"/>
      <c r="J29" s="730"/>
      <c r="K29" s="730"/>
      <c r="L29" s="730"/>
      <c r="M29" s="731"/>
      <c r="N29" s="116"/>
    </row>
    <row r="30" spans="1:14" ht="22.15" customHeight="1">
      <c r="A30" s="116"/>
      <c r="B30" s="729"/>
      <c r="C30" s="730"/>
      <c r="D30" s="730"/>
      <c r="E30" s="730"/>
      <c r="F30" s="730"/>
      <c r="G30" s="730"/>
      <c r="H30" s="730"/>
      <c r="I30" s="730"/>
      <c r="J30" s="730"/>
      <c r="K30" s="730"/>
      <c r="L30" s="730"/>
      <c r="M30" s="731"/>
      <c r="N30" s="116"/>
    </row>
    <row r="31" spans="1:14" ht="22.15" customHeight="1">
      <c r="A31" s="116"/>
      <c r="B31" s="732"/>
      <c r="C31" s="733"/>
      <c r="D31" s="733"/>
      <c r="E31" s="733"/>
      <c r="F31" s="733"/>
      <c r="G31" s="733"/>
      <c r="H31" s="733"/>
      <c r="I31" s="733"/>
      <c r="J31" s="733"/>
      <c r="K31" s="733"/>
      <c r="L31" s="733"/>
      <c r="M31" s="734"/>
      <c r="N31" s="116"/>
    </row>
    <row r="32" spans="1:14" ht="19.899999999999999" customHeight="1">
      <c r="A32" s="116"/>
      <c r="B32" s="116"/>
      <c r="C32" s="116"/>
      <c r="D32" s="116"/>
      <c r="E32" s="116"/>
      <c r="F32" s="116"/>
      <c r="G32" s="116"/>
      <c r="H32" s="116"/>
      <c r="I32" s="116"/>
      <c r="J32" s="116"/>
      <c r="K32" s="116"/>
      <c r="L32" s="116"/>
      <c r="M32" s="180" t="str">
        <f>"（ "&amp;LEN(B17)&amp;" 字）"</f>
        <v>（ 0 字）</v>
      </c>
      <c r="N32" s="116"/>
    </row>
    <row r="33" spans="1:14" ht="19.899999999999999" customHeight="1">
      <c r="A33" s="116"/>
      <c r="B33" s="116"/>
      <c r="C33" s="116"/>
      <c r="D33" s="116"/>
      <c r="E33" s="116"/>
      <c r="F33" s="116"/>
      <c r="G33" s="116"/>
      <c r="H33" s="116"/>
      <c r="I33" s="116"/>
      <c r="J33" s="116"/>
      <c r="K33" s="116"/>
      <c r="L33" s="116"/>
      <c r="M33" s="127"/>
      <c r="N33" s="116"/>
    </row>
    <row r="34" spans="1:14" ht="19.899999999999999" customHeight="1">
      <c r="A34" s="116"/>
      <c r="B34" s="725" t="s">
        <v>233</v>
      </c>
      <c r="C34" s="725"/>
      <c r="D34" s="725"/>
      <c r="E34" s="725"/>
      <c r="F34" s="725"/>
      <c r="G34" s="725"/>
      <c r="H34" s="725"/>
      <c r="I34" s="725"/>
      <c r="J34" s="725"/>
      <c r="K34" s="725"/>
      <c r="L34" s="725"/>
      <c r="M34" s="725"/>
      <c r="N34" s="116"/>
    </row>
    <row r="35" spans="1:14" ht="19.899999999999999" customHeight="1">
      <c r="A35" s="116"/>
      <c r="B35" s="725"/>
      <c r="C35" s="725"/>
      <c r="D35" s="725"/>
      <c r="E35" s="725"/>
      <c r="F35" s="725"/>
      <c r="G35" s="725"/>
      <c r="H35" s="725"/>
      <c r="I35" s="725"/>
      <c r="J35" s="725"/>
      <c r="K35" s="725"/>
      <c r="L35" s="725"/>
      <c r="M35" s="725"/>
      <c r="N35" s="116"/>
    </row>
    <row r="36" spans="1:14" ht="19.899999999999999" customHeight="1">
      <c r="A36" s="116"/>
      <c r="B36" s="725"/>
      <c r="C36" s="725"/>
      <c r="D36" s="725"/>
      <c r="E36" s="725"/>
      <c r="F36" s="725"/>
      <c r="G36" s="725"/>
      <c r="H36" s="725"/>
      <c r="I36" s="725"/>
      <c r="J36" s="725"/>
      <c r="K36" s="725"/>
      <c r="L36" s="725"/>
      <c r="M36" s="725"/>
      <c r="N36" s="116"/>
    </row>
    <row r="37" spans="1:14" ht="19.899999999999999" customHeight="1">
      <c r="A37" s="116"/>
      <c r="B37" s="725"/>
      <c r="C37" s="725"/>
      <c r="D37" s="725"/>
      <c r="E37" s="725"/>
      <c r="F37" s="725"/>
      <c r="G37" s="725"/>
      <c r="H37" s="725"/>
      <c r="I37" s="725"/>
      <c r="J37" s="725"/>
      <c r="K37" s="725"/>
      <c r="L37" s="725"/>
      <c r="M37" s="725"/>
      <c r="N37" s="116"/>
    </row>
    <row r="38" spans="1:14" ht="19.899999999999999" customHeight="1">
      <c r="A38" s="116"/>
      <c r="B38" s="725"/>
      <c r="C38" s="725"/>
      <c r="D38" s="725"/>
      <c r="E38" s="725"/>
      <c r="F38" s="725"/>
      <c r="G38" s="725"/>
      <c r="H38" s="725"/>
      <c r="I38" s="725"/>
      <c r="J38" s="725"/>
      <c r="K38" s="725"/>
      <c r="L38" s="725"/>
      <c r="M38" s="725"/>
      <c r="N38" s="116"/>
    </row>
    <row r="39" spans="1:14" ht="19.899999999999999" customHeight="1">
      <c r="A39" s="116"/>
      <c r="B39" s="725"/>
      <c r="C39" s="725"/>
      <c r="D39" s="725"/>
      <c r="E39" s="725"/>
      <c r="F39" s="725"/>
      <c r="G39" s="725"/>
      <c r="H39" s="725"/>
      <c r="I39" s="725"/>
      <c r="J39" s="725"/>
      <c r="K39" s="725"/>
      <c r="L39" s="725"/>
      <c r="M39" s="725"/>
      <c r="N39" s="116"/>
    </row>
    <row r="40" spans="1:14" ht="19.899999999999999" customHeight="1">
      <c r="A40" s="116"/>
      <c r="B40" s="725"/>
      <c r="C40" s="725"/>
      <c r="D40" s="725"/>
      <c r="E40" s="725"/>
      <c r="F40" s="725"/>
      <c r="G40" s="725"/>
      <c r="H40" s="725"/>
      <c r="I40" s="725"/>
      <c r="J40" s="725"/>
      <c r="K40" s="725"/>
      <c r="L40" s="725"/>
      <c r="M40" s="725"/>
      <c r="N40" s="116"/>
    </row>
    <row r="41" spans="1:14" ht="19.899999999999999" customHeight="1">
      <c r="A41" s="116"/>
      <c r="B41" s="116"/>
      <c r="C41" s="116"/>
      <c r="D41" s="116"/>
      <c r="E41" s="116"/>
      <c r="F41" s="116"/>
      <c r="G41" s="116"/>
      <c r="H41" s="116"/>
      <c r="I41" s="116"/>
      <c r="J41" s="116"/>
      <c r="K41" s="116"/>
      <c r="L41" s="116"/>
      <c r="M41" s="116"/>
      <c r="N41" s="116"/>
    </row>
  </sheetData>
  <sheetProtection algorithmName="SHA-512" hashValue="HQTzi43Gy/FYNJ6jYbuK2iIGJahSPt66019jfxI6NXrACmSjdOoVvhUBPlFycVpdRKj+x45AdAcA8l7rftbkbg==" saltValue="8YoAVptsubkwKK4QkEG4+Q==" spinCount="100000" sheet="1" objects="1" scenarios="1"/>
  <mergeCells count="11">
    <mergeCell ref="B34:M40"/>
    <mergeCell ref="B17:M31"/>
    <mergeCell ref="B8:B9"/>
    <mergeCell ref="F10:K11"/>
    <mergeCell ref="F12:K13"/>
    <mergeCell ref="C10:E13"/>
    <mergeCell ref="E3:J3"/>
    <mergeCell ref="F8:K9"/>
    <mergeCell ref="F6:K7"/>
    <mergeCell ref="C6:E7"/>
    <mergeCell ref="C8:E9"/>
  </mergeCells>
  <phoneticPr fontId="1"/>
  <pageMargins left="0.55118110236220474" right="0.43307086614173229" top="0.74803149606299213" bottom="0.74803149606299213" header="0.31496062992125984" footer="0.31496062992125984"/>
  <pageSetup paperSize="9" scale="75" fitToHeight="0" orientation="portrait" blackAndWhite="1" r:id="rId1"/>
  <headerFooter>
    <oddFooter>&amp;C&amp;"ＭＳ ゴシック,標準"&amp;18－&amp;P+40－</oddFooter>
  </headerFooter>
  <ignoredErrors>
    <ignoredError sqref="F10 F12"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C3" sqref="C3"/>
    </sheetView>
  </sheetViews>
  <sheetFormatPr defaultRowHeight="18.75"/>
  <cols>
    <col min="1" max="1" width="28.125" bestFit="1" customWidth="1"/>
    <col min="2" max="2" width="21.625" customWidth="1"/>
    <col min="3" max="3" width="15.25" customWidth="1"/>
    <col min="4" max="4" width="16.125" customWidth="1"/>
    <col min="5" max="5" width="35.25" customWidth="1"/>
  </cols>
  <sheetData>
    <row r="1" spans="1:7">
      <c r="A1" t="s">
        <v>139</v>
      </c>
      <c r="B1" t="s">
        <v>121</v>
      </c>
      <c r="C1" t="s">
        <v>152</v>
      </c>
      <c r="D1" t="s">
        <v>198</v>
      </c>
      <c r="E1" t="s">
        <v>208</v>
      </c>
      <c r="F1" t="s">
        <v>201</v>
      </c>
    </row>
    <row r="2" spans="1:7">
      <c r="A2" t="s">
        <v>122</v>
      </c>
      <c r="B2" t="s">
        <v>122</v>
      </c>
      <c r="C2" t="s">
        <v>216</v>
      </c>
      <c r="D2" t="s">
        <v>199</v>
      </c>
      <c r="E2" t="s">
        <v>209</v>
      </c>
      <c r="F2" t="s">
        <v>202</v>
      </c>
      <c r="G2" t="s">
        <v>176</v>
      </c>
    </row>
    <row r="3" spans="1:7">
      <c r="A3" t="s">
        <v>123</v>
      </c>
      <c r="B3" t="s">
        <v>123</v>
      </c>
      <c r="E3" t="s">
        <v>196</v>
      </c>
      <c r="F3" t="s">
        <v>203</v>
      </c>
      <c r="G3" t="s">
        <v>177</v>
      </c>
    </row>
    <row r="4" spans="1:7">
      <c r="A4" t="s">
        <v>124</v>
      </c>
      <c r="B4" t="s">
        <v>124</v>
      </c>
      <c r="E4" t="s">
        <v>197</v>
      </c>
      <c r="G4" t="s">
        <v>178</v>
      </c>
    </row>
    <row r="5" spans="1:7">
      <c r="A5" t="s">
        <v>138</v>
      </c>
      <c r="B5" t="s">
        <v>138</v>
      </c>
      <c r="G5" t="s">
        <v>179</v>
      </c>
    </row>
    <row r="6" spans="1:7">
      <c r="A6" t="s">
        <v>125</v>
      </c>
      <c r="B6" t="s">
        <v>125</v>
      </c>
    </row>
    <row r="7" spans="1:7">
      <c r="A7" t="s">
        <v>126</v>
      </c>
      <c r="B7" t="s">
        <v>126</v>
      </c>
    </row>
    <row r="8" spans="1:7">
      <c r="A8" t="s">
        <v>127</v>
      </c>
      <c r="B8" t="s">
        <v>127</v>
      </c>
    </row>
    <row r="9" spans="1:7">
      <c r="A9" t="s">
        <v>137</v>
      </c>
      <c r="B9" t="s">
        <v>137</v>
      </c>
    </row>
    <row r="10" spans="1:7">
      <c r="A10" t="s">
        <v>128</v>
      </c>
      <c r="B10" t="s">
        <v>128</v>
      </c>
    </row>
    <row r="11" spans="1:7">
      <c r="A11" t="s">
        <v>129</v>
      </c>
      <c r="B11" t="s">
        <v>129</v>
      </c>
    </row>
    <row r="12" spans="1:7">
      <c r="A12" t="s">
        <v>130</v>
      </c>
      <c r="B12" t="s">
        <v>130</v>
      </c>
    </row>
    <row r="13" spans="1:7">
      <c r="A13" t="s">
        <v>131</v>
      </c>
      <c r="B13" t="s">
        <v>131</v>
      </c>
    </row>
    <row r="14" spans="1:7">
      <c r="A14" t="s">
        <v>132</v>
      </c>
      <c r="B14" t="s">
        <v>132</v>
      </c>
    </row>
    <row r="15" spans="1:7">
      <c r="A15" t="s">
        <v>133</v>
      </c>
      <c r="B15" t="s">
        <v>133</v>
      </c>
    </row>
    <row r="16" spans="1:7">
      <c r="A16" t="s">
        <v>134</v>
      </c>
      <c r="B16" t="s">
        <v>134</v>
      </c>
    </row>
    <row r="17" spans="1:2">
      <c r="A17" t="s">
        <v>135</v>
      </c>
      <c r="B17" t="s">
        <v>135</v>
      </c>
    </row>
    <row r="18" spans="1:2">
      <c r="A18" t="s">
        <v>136</v>
      </c>
      <c r="B18" t="s">
        <v>136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事務局処理欄（非表示）</vt:lpstr>
      <vt:lpstr>受講申込書</vt:lpstr>
      <vt:lpstr>記入例</vt:lpstr>
      <vt:lpstr>写真票</vt:lpstr>
      <vt:lpstr>様式２別紙（社会教育関係団体）</vt:lpstr>
      <vt:lpstr>様式３単位修得認定申請書</vt:lpstr>
      <vt:lpstr>様式４単位修得証明書</vt:lpstr>
      <vt:lpstr>様式５受講動機</vt:lpstr>
      <vt:lpstr>TBL</vt:lpstr>
      <vt:lpstr>記入例!Print_Area</vt:lpstr>
      <vt:lpstr>写真票!Print_Area</vt:lpstr>
      <vt:lpstr>受講申込書!Print_Area</vt:lpstr>
      <vt:lpstr>様式３単位修得認定申請書!Print_Area</vt:lpstr>
      <vt:lpstr>様式４単位修得証明書!Print_Area</vt:lpstr>
      <vt:lpstr>様式５受講動機!Print_Area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国立教育政策研究所</dc:creator>
  <cp:lastModifiedBy>国立教育政策研究所</cp:lastModifiedBy>
  <cp:lastPrinted>2023-04-17T04:08:04Z</cp:lastPrinted>
  <dcterms:created xsi:type="dcterms:W3CDTF">2020-09-28T02:27:29Z</dcterms:created>
  <dcterms:modified xsi:type="dcterms:W3CDTF">2023-04-18T06:38:45Z</dcterms:modified>
</cp:coreProperties>
</file>